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<sst xmlns="http://schemas.openxmlformats.org/spreadsheetml/2006/main" count="87" uniqueCount="87">
  <si>
    <t xml:space="preserve">Мощность по фидерам по часовым интервалам</t>
  </si>
  <si>
    <t xml:space="preserve">с учетом обходных выключателей</t>
  </si>
  <si>
    <t xml:space="preserve">активная энергия</t>
  </si>
  <si>
    <t xml:space="preserve">ПС 110 кВ Погорелово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</si>
  <si>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</si>
  <si>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</si>
  <si>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</si>
  <si>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</si>
  <si>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</si>
  <si>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</si>
  <si>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</si>
  <si>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</si>
  <si>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</si>
  <si>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</si>
  <si>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</si>
  <si>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</si>
  <si>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</si>
  <si>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</si>
  <si>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</si>
  <si>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</si>
  <si>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</si>
  <si>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</si>
  <si>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</si>
  <si>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</si>
  <si>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</si>
  <si>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</si>
  <si>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</si>
  <si>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</si>
  <si>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</si>
  <si>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</si>
  <si>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</si>
  <si>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</si>
  <si>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</si>
  <si>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</si>
  <si>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</si>
  <si>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Погорелово Т 1 ао RS</t>
  </si>
  <si>
    <t xml:space="preserve"> 10 Погорелово Т 1 ап RS</t>
  </si>
  <si>
    <t xml:space="preserve"> 10 Погорелово Т 2 ао RS</t>
  </si>
  <si>
    <t xml:space="preserve"> 10 Погорелово Т 2 ап RS</t>
  </si>
  <si>
    <t xml:space="preserve"> 10 Погорелово-Новоюбилейная 1 ао RS</t>
  </si>
  <si>
    <t xml:space="preserve"> 10 Погорелово-Новоюбилейная 1 ап RS</t>
  </si>
  <si>
    <t xml:space="preserve"> 10 Погорелово-Новоюбилейная 2 ао RS</t>
  </si>
  <si>
    <t xml:space="preserve"> 10 Погорелово-Новоюбилейная 2 ап RS</t>
  </si>
  <si>
    <t xml:space="preserve"> 10 Погорелово-Новоюбилейная 3 ао RS</t>
  </si>
  <si>
    <t xml:space="preserve"> 10 Погорелово-Новоюбилейная 3 ап RS</t>
  </si>
  <si>
    <t xml:space="preserve"> 10 Погорелово-Новоюбилейная 4 ао RS</t>
  </si>
  <si>
    <t xml:space="preserve"> 10 Погорелово-Новоюбилейная 4 ап RS</t>
  </si>
  <si>
    <t xml:space="preserve"> 10 Погорелово-НПС 1 ао RS</t>
  </si>
  <si>
    <t xml:space="preserve"> 10 Погорелово-НПС 1 ап RS</t>
  </si>
  <si>
    <t xml:space="preserve"> 10 Погорелово-НПС 2 ао RS</t>
  </si>
  <si>
    <t xml:space="preserve"> 10 Погорелово-НПС 2 ап RS</t>
  </si>
  <si>
    <t xml:space="preserve"> 10 Погорелово-Погорелово ао RS</t>
  </si>
  <si>
    <t xml:space="preserve"> 10 Погорелово-с.х Сигнал ао RS</t>
  </si>
  <si>
    <t xml:space="preserve"> 10 Погорелово-Туровец ао RS</t>
  </si>
  <si>
    <t xml:space="preserve"> 10 Погорелово-ЦРП 1 ао RS</t>
  </si>
  <si>
    <t xml:space="preserve"> 10 Погорелово-ЦРП 1 ап RS</t>
  </si>
  <si>
    <t xml:space="preserve"> 10 Погорелово-ЦРП 2 ао RS</t>
  </si>
  <si>
    <t xml:space="preserve"> 10 Погорелово-ЦРП 2 ап RS</t>
  </si>
  <si>
    <t xml:space="preserve"> 10 Погорелово-Юбилейный 1 ао RS</t>
  </si>
  <si>
    <t xml:space="preserve"> 10 Погорелово-Юбилейный 1 ап RS</t>
  </si>
  <si>
    <t xml:space="preserve"> 10 Погорелово-Юбилейный 2 ао RS</t>
  </si>
  <si>
    <t xml:space="preserve"> 10 Погорелово-Юбилейный 2 ап RS</t>
  </si>
  <si>
    <t xml:space="preserve"> 110 Погорелово ОВ ао RS</t>
  </si>
  <si>
    <t xml:space="preserve"> 110 Погорелово ОВ ап RS</t>
  </si>
  <si>
    <t xml:space="preserve"> 110 Погорелово Т 1 ао RS</t>
  </si>
  <si>
    <t xml:space="preserve"> 110 Погорелово Т 1 ап RS</t>
  </si>
  <si>
    <t xml:space="preserve"> 110 Погорелово Т 2 ао RS</t>
  </si>
  <si>
    <t xml:space="preserve"> 110 Погорелово Т 2 ап RS</t>
  </si>
  <si>
    <t xml:space="preserve"> 110 Погорелово-Биряково ао RS</t>
  </si>
  <si>
    <t xml:space="preserve"> 110 Погорелово-Биряково ап RS</t>
  </si>
  <si>
    <t xml:space="preserve"> 110 Погорелово-Воробьево ао RS</t>
  </si>
  <si>
    <t xml:space="preserve"> 110 Погорелово-Воробьево ап RS</t>
  </si>
  <si>
    <t xml:space="preserve"> 110 Погорелово-Тотьма-1 ао RS</t>
  </si>
  <si>
    <t xml:space="preserve"> 110 Погорелово-Тотьма-1 ап RS</t>
  </si>
  <si>
    <t xml:space="preserve"> 110 Погорелово-Юбилейный ао RS</t>
  </si>
  <si>
    <t xml:space="preserve"> 110 Погорелово-Юбилейный ап RS</t>
  </si>
  <si>
    <t xml:space="preserve"> 35 Погорелово Т 1 ао RS</t>
  </si>
  <si>
    <t xml:space="preserve"> 35 Погорелово Т 1 ап RS</t>
  </si>
  <si>
    <t xml:space="preserve"> 35 Погорелово Т 2 ао RS</t>
  </si>
  <si>
    <t xml:space="preserve"> 35 Погорелово Т 2 ап RS</t>
  </si>
  <si>
    <t xml:space="preserve"> 35 Погорелово-Никольское ао RS</t>
  </si>
  <si>
    <t xml:space="preserve"> 35 Погорелово-Никольское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</si>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</sst>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 t="s">
        <v>1</v>
      </c>
    </row>
    <row r="4" ht="12.75" customHeight="1">
      <c r="C4" s="5"/>
      <c r="Z4" s="10" t="s">
        <v>2</v>
      </c>
    </row>
    <row r="5" ht="17.25">
      <c r="B5" s="11" t="s">
        <v>3</v>
      </c>
      <c r="C5" s="5"/>
      <c r="Z5" s="12" t="s">
        <v>4</v>
      </c>
    </row>
    <row r="6" ht="13.5"/>
    <row r="7" ht="37.5" customHeight="1">
      <c r="A7" s="13" t="s">
        <v>5</v>
      </c>
      <c r="B7" s="14" t="s">
        <v>6</v>
      </c>
      <c r="C7" s="15" t="s">
        <v>7</v>
      </c>
      <c r="D7" s="15" t="s">
        <v>8</v>
      </c>
      <c r="E7" s="15" t="s">
        <v>9</v>
      </c>
      <c r="F7" s="15" t="s">
        <v>10</v>
      </c>
      <c r="G7" s="15" t="s">
        <v>11</v>
      </c>
      <c r="H7" s="15" t="s">
        <v>12</v>
      </c>
      <c r="I7" s="15" t="s">
        <v>13</v>
      </c>
      <c r="J7" s="15" t="s">
        <v>14</v>
      </c>
      <c r="K7" s="15" t="s">
        <v>15</v>
      </c>
      <c r="L7" s="15" t="s">
        <v>16</v>
      </c>
      <c r="M7" s="15" t="s">
        <v>17</v>
      </c>
      <c r="N7" s="15" t="s">
        <v>18</v>
      </c>
      <c r="O7" s="15" t="s">
        <v>19</v>
      </c>
      <c r="P7" s="15" t="s">
        <v>20</v>
      </c>
      <c r="Q7" s="15" t="s">
        <v>21</v>
      </c>
      <c r="R7" s="15" t="s">
        <v>22</v>
      </c>
      <c r="S7" s="15" t="s">
        <v>23</v>
      </c>
      <c r="T7" s="15" t="s">
        <v>24</v>
      </c>
      <c r="U7" s="15" t="s">
        <v>25</v>
      </c>
      <c r="V7" s="15" t="s">
        <v>26</v>
      </c>
      <c r="W7" s="15" t="s">
        <v>27</v>
      </c>
      <c r="X7" s="15" t="s">
        <v>28</v>
      </c>
      <c r="Y7" s="15" t="s">
        <v>29</v>
      </c>
      <c r="Z7" s="16" t="s">
        <v>30</v>
      </c>
      <c r="AA7" s="17" t="s">
        <v>31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32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33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 xml:space="preserve">с учетом обходных выключателей</v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4" t="s">
        <v>2</v>
      </c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Погорелово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6" t="s">
        <v>4</v>
      </c>
      <c r="AW5" s="41"/>
      <c r="AX5" s="41"/>
      <c r="AY5" s="41"/>
      <c r="AZ5" s="41"/>
      <c r="BA5" s="41"/>
      <c r="BB5" s="41"/>
    </row>
    <row r="6" s="47" customFormat="1" ht="35.25" customHeight="1">
      <c r="A6" s="48" t="s">
        <v>34</v>
      </c>
      <c r="B6" s="49" t="s">
        <v>35</v>
      </c>
      <c r="C6" s="49" t="s">
        <v>36</v>
      </c>
      <c r="D6" s="49" t="s">
        <v>37</v>
      </c>
      <c r="E6" s="49" t="s">
        <v>38</v>
      </c>
      <c r="F6" s="49" t="s">
        <v>39</v>
      </c>
      <c r="G6" s="49" t="s">
        <v>40</v>
      </c>
      <c r="H6" s="49" t="s">
        <v>41</v>
      </c>
      <c r="I6" s="49" t="s">
        <v>42</v>
      </c>
      <c r="J6" s="49" t="s">
        <v>43</v>
      </c>
      <c r="K6" s="49" t="s">
        <v>44</v>
      </c>
      <c r="L6" s="49" t="s">
        <v>45</v>
      </c>
      <c r="M6" s="49" t="s">
        <v>46</v>
      </c>
      <c r="N6" s="50" t="s">
        <v>47</v>
      </c>
      <c r="O6" s="49" t="s">
        <v>48</v>
      </c>
      <c r="P6" s="50" t="s">
        <v>49</v>
      </c>
      <c r="Q6" s="49" t="s">
        <v>50</v>
      </c>
      <c r="R6" s="49" t="s">
        <v>51</v>
      </c>
      <c r="S6" s="49" t="s">
        <v>52</v>
      </c>
      <c r="T6" s="49" t="s">
        <v>53</v>
      </c>
      <c r="U6" s="49" t="s">
        <v>54</v>
      </c>
      <c r="V6" s="49" t="s">
        <v>55</v>
      </c>
      <c r="W6" s="49" t="s">
        <v>56</v>
      </c>
      <c r="X6" s="49" t="s">
        <v>57</v>
      </c>
      <c r="Y6" s="49" t="s">
        <v>58</v>
      </c>
      <c r="Z6" s="49" t="s">
        <v>59</v>
      </c>
      <c r="AA6" s="49" t="s">
        <v>60</v>
      </c>
      <c r="AB6" s="49" t="s">
        <v>61</v>
      </c>
      <c r="AC6" s="49" t="s">
        <v>62</v>
      </c>
      <c r="AD6" s="49" t="s">
        <v>63</v>
      </c>
      <c r="AE6" s="49" t="s">
        <v>64</v>
      </c>
      <c r="AF6" s="49" t="s">
        <v>65</v>
      </c>
      <c r="AG6" s="49" t="s">
        <v>66</v>
      </c>
      <c r="AH6" s="49" t="s">
        <v>67</v>
      </c>
      <c r="AI6" s="49" t="s">
        <v>68</v>
      </c>
      <c r="AJ6" s="49" t="s">
        <v>69</v>
      </c>
      <c r="AK6" s="49" t="s">
        <v>70</v>
      </c>
      <c r="AL6" s="49" t="s">
        <v>71</v>
      </c>
      <c r="AM6" s="49" t="s">
        <v>72</v>
      </c>
      <c r="AN6" s="49" t="s">
        <v>73</v>
      </c>
      <c r="AO6" s="49" t="s">
        <v>74</v>
      </c>
      <c r="AP6" s="49" t="s">
        <v>75</v>
      </c>
      <c r="AQ6" s="49" t="s">
        <v>76</v>
      </c>
      <c r="AR6" s="49" t="s">
        <v>77</v>
      </c>
      <c r="AS6" s="49" t="s">
        <v>78</v>
      </c>
      <c r="AT6" s="49" t="s">
        <v>79</v>
      </c>
      <c r="AU6" s="49" t="s">
        <v>80</v>
      </c>
      <c r="AV6" s="51" t="s">
        <v>81</v>
      </c>
      <c r="AW6" s="52"/>
      <c r="AX6" s="52"/>
      <c r="AY6" s="52"/>
      <c r="AZ6" s="52"/>
      <c r="BA6" s="52"/>
      <c r="BB6" s="52"/>
    </row>
    <row r="7">
      <c r="A7" s="53" t="s">
        <v>7</v>
      </c>
      <c r="B7" s="54">
        <v>0</v>
      </c>
      <c r="C7" s="54">
        <v>4293</v>
      </c>
      <c r="D7" s="54">
        <v>0</v>
      </c>
      <c r="E7" s="54">
        <v>2220</v>
      </c>
      <c r="F7" s="54">
        <v>215.20000000000002</v>
      </c>
      <c r="G7" s="54">
        <v>0</v>
      </c>
      <c r="H7" s="54">
        <v>133.59999999999999</v>
      </c>
      <c r="I7" s="54">
        <v>0</v>
      </c>
      <c r="J7" s="54">
        <v>261</v>
      </c>
      <c r="K7" s="54">
        <v>0</v>
      </c>
      <c r="L7" s="54">
        <v>183.59999999999999</v>
      </c>
      <c r="M7" s="54">
        <v>0</v>
      </c>
      <c r="N7" s="54">
        <v>3157.2000000000003</v>
      </c>
      <c r="O7" s="54">
        <v>0</v>
      </c>
      <c r="P7" s="54">
        <v>1946.4000000000001</v>
      </c>
      <c r="Q7" s="54">
        <v>0</v>
      </c>
      <c r="R7" s="54">
        <v>292.40000000000003</v>
      </c>
      <c r="S7" s="54">
        <v>215</v>
      </c>
      <c r="T7" s="54">
        <v>261.60000000000002</v>
      </c>
      <c r="U7" s="54">
        <v>7.2000000000000002</v>
      </c>
      <c r="V7" s="54">
        <v>0</v>
      </c>
      <c r="W7" s="54">
        <v>0</v>
      </c>
      <c r="X7" s="54">
        <v>915.20000000000005</v>
      </c>
      <c r="Y7" s="54">
        <v>167</v>
      </c>
      <c r="Z7" s="54">
        <v>0</v>
      </c>
      <c r="AA7" s="54">
        <v>108.2</v>
      </c>
      <c r="AB7" s="54">
        <v>0</v>
      </c>
      <c r="AC7" s="54">
        <v>0</v>
      </c>
      <c r="AD7" s="54">
        <v>0</v>
      </c>
      <c r="AE7" s="54">
        <v>0</v>
      </c>
      <c r="AF7" s="54">
        <v>4342.8000000000002</v>
      </c>
      <c r="AG7" s="54">
        <v>0</v>
      </c>
      <c r="AH7" s="54">
        <v>2996.4000000000001</v>
      </c>
      <c r="AI7" s="54">
        <v>0</v>
      </c>
      <c r="AJ7" s="54">
        <v>6507.6000000000004</v>
      </c>
      <c r="AK7" s="54">
        <v>0</v>
      </c>
      <c r="AL7" s="54">
        <v>5478</v>
      </c>
      <c r="AM7" s="54">
        <v>2521.2000000000003</v>
      </c>
      <c r="AN7" s="54">
        <v>0</v>
      </c>
      <c r="AO7" s="54">
        <v>2125.1999999999998</v>
      </c>
      <c r="AP7" s="54">
        <v>0</v>
      </c>
      <c r="AQ7" s="54">
        <v>0</v>
      </c>
      <c r="AR7" s="54">
        <v>0</v>
      </c>
      <c r="AS7" s="54">
        <v>0</v>
      </c>
      <c r="AT7" s="54">
        <v>740.60000000000002</v>
      </c>
      <c r="AU7" s="54">
        <v>745.5</v>
      </c>
      <c r="AV7" s="55">
        <v>0</v>
      </c>
    </row>
    <row r="8">
      <c r="A8" s="56" t="s">
        <v>8</v>
      </c>
      <c r="B8" s="57">
        <v>0</v>
      </c>
      <c r="C8" s="57">
        <v>4260</v>
      </c>
      <c r="D8" s="57">
        <v>0</v>
      </c>
      <c r="E8" s="57">
        <v>2172</v>
      </c>
      <c r="F8" s="57">
        <v>218.20000000000002</v>
      </c>
      <c r="G8" s="57">
        <v>0</v>
      </c>
      <c r="H8" s="57">
        <v>133.59999999999999</v>
      </c>
      <c r="I8" s="57">
        <v>0</v>
      </c>
      <c r="J8" s="57">
        <v>261</v>
      </c>
      <c r="K8" s="57">
        <v>0</v>
      </c>
      <c r="L8" s="57">
        <v>182.40000000000001</v>
      </c>
      <c r="M8" s="57">
        <v>0</v>
      </c>
      <c r="N8" s="57">
        <v>3124.8000000000002</v>
      </c>
      <c r="O8" s="57">
        <v>0</v>
      </c>
      <c r="P8" s="57">
        <v>1933.2</v>
      </c>
      <c r="Q8" s="57">
        <v>0</v>
      </c>
      <c r="R8" s="57">
        <v>271.60000000000002</v>
      </c>
      <c r="S8" s="57">
        <v>212.80000000000001</v>
      </c>
      <c r="T8" s="57">
        <v>261.19999999999999</v>
      </c>
      <c r="U8" s="57">
        <v>8</v>
      </c>
      <c r="V8" s="57">
        <v>0</v>
      </c>
      <c r="W8" s="57">
        <v>0</v>
      </c>
      <c r="X8" s="57">
        <v>906.39999999999998</v>
      </c>
      <c r="Y8" s="57">
        <v>163</v>
      </c>
      <c r="Z8" s="57">
        <v>0</v>
      </c>
      <c r="AA8" s="57">
        <v>101.60000000000001</v>
      </c>
      <c r="AB8" s="57">
        <v>0</v>
      </c>
      <c r="AC8" s="57">
        <v>0</v>
      </c>
      <c r="AD8" s="57">
        <v>0</v>
      </c>
      <c r="AE8" s="57">
        <v>0</v>
      </c>
      <c r="AF8" s="57">
        <v>4303.1999999999998</v>
      </c>
      <c r="AG8" s="57">
        <v>0</v>
      </c>
      <c r="AH8" s="57">
        <v>2943.5999999999999</v>
      </c>
      <c r="AI8" s="57">
        <v>0</v>
      </c>
      <c r="AJ8" s="57">
        <v>6151.1999999999998</v>
      </c>
      <c r="AK8" s="57">
        <v>0</v>
      </c>
      <c r="AL8" s="57">
        <v>5174.4000000000005</v>
      </c>
      <c r="AM8" s="57">
        <v>2283.5999999999999</v>
      </c>
      <c r="AN8" s="57">
        <v>0</v>
      </c>
      <c r="AO8" s="57">
        <v>1834.8</v>
      </c>
      <c r="AP8" s="57">
        <v>0</v>
      </c>
      <c r="AQ8" s="57">
        <v>0</v>
      </c>
      <c r="AR8" s="57">
        <v>0</v>
      </c>
      <c r="AS8" s="57">
        <v>0</v>
      </c>
      <c r="AT8" s="57">
        <v>733.60000000000002</v>
      </c>
      <c r="AU8" s="57">
        <v>737.80000000000007</v>
      </c>
      <c r="AV8" s="58">
        <v>0</v>
      </c>
    </row>
    <row r="9">
      <c r="A9" s="56" t="s">
        <v>9</v>
      </c>
      <c r="B9" s="57">
        <v>0</v>
      </c>
      <c r="C9" s="57">
        <v>4245</v>
      </c>
      <c r="D9" s="57">
        <v>0</v>
      </c>
      <c r="E9" s="57">
        <v>2190</v>
      </c>
      <c r="F9" s="57">
        <v>191.20000000000002</v>
      </c>
      <c r="G9" s="57">
        <v>0</v>
      </c>
      <c r="H9" s="57">
        <v>133.80000000000001</v>
      </c>
      <c r="I9" s="57">
        <v>0</v>
      </c>
      <c r="J9" s="57">
        <v>261</v>
      </c>
      <c r="K9" s="57">
        <v>0</v>
      </c>
      <c r="L9" s="57">
        <v>183</v>
      </c>
      <c r="M9" s="57">
        <v>0</v>
      </c>
      <c r="N9" s="57">
        <v>3135.5999999999999</v>
      </c>
      <c r="O9" s="57">
        <v>0</v>
      </c>
      <c r="P9" s="57">
        <v>1935.6000000000001</v>
      </c>
      <c r="Q9" s="57">
        <v>0</v>
      </c>
      <c r="R9" s="57">
        <v>270</v>
      </c>
      <c r="S9" s="57">
        <v>219.40000000000001</v>
      </c>
      <c r="T9" s="57">
        <v>259.19999999999999</v>
      </c>
      <c r="U9" s="57">
        <v>7.2000000000000002</v>
      </c>
      <c r="V9" s="57">
        <v>0</v>
      </c>
      <c r="W9" s="57">
        <v>0</v>
      </c>
      <c r="X9" s="57">
        <v>884</v>
      </c>
      <c r="Y9" s="57">
        <v>161.80000000000001</v>
      </c>
      <c r="Z9" s="57">
        <v>0</v>
      </c>
      <c r="AA9" s="57">
        <v>100</v>
      </c>
      <c r="AB9" s="57">
        <v>0</v>
      </c>
      <c r="AC9" s="57">
        <v>0</v>
      </c>
      <c r="AD9" s="57">
        <v>0</v>
      </c>
      <c r="AE9" s="57">
        <v>0</v>
      </c>
      <c r="AF9" s="57">
        <v>4276.8000000000002</v>
      </c>
      <c r="AG9" s="57">
        <v>0</v>
      </c>
      <c r="AH9" s="57">
        <v>3009.5999999999999</v>
      </c>
      <c r="AI9" s="57">
        <v>0</v>
      </c>
      <c r="AJ9" s="57">
        <v>6138</v>
      </c>
      <c r="AK9" s="57">
        <v>0</v>
      </c>
      <c r="AL9" s="57">
        <v>5108.4000000000005</v>
      </c>
      <c r="AM9" s="57">
        <v>2230.8000000000002</v>
      </c>
      <c r="AN9" s="57">
        <v>0</v>
      </c>
      <c r="AO9" s="57">
        <v>1729.2</v>
      </c>
      <c r="AP9" s="57">
        <v>0</v>
      </c>
      <c r="AQ9" s="57">
        <v>0</v>
      </c>
      <c r="AR9" s="57">
        <v>0</v>
      </c>
      <c r="AS9" s="57">
        <v>0</v>
      </c>
      <c r="AT9" s="57">
        <v>768.60000000000002</v>
      </c>
      <c r="AU9" s="57">
        <v>774.20000000000005</v>
      </c>
      <c r="AV9" s="58">
        <v>0</v>
      </c>
    </row>
    <row r="10">
      <c r="A10" s="56" t="s">
        <v>10</v>
      </c>
      <c r="B10" s="57">
        <v>0</v>
      </c>
      <c r="C10" s="57">
        <v>4254</v>
      </c>
      <c r="D10" s="57">
        <v>0</v>
      </c>
      <c r="E10" s="57">
        <v>2037</v>
      </c>
      <c r="F10" s="57">
        <v>200.20000000000002</v>
      </c>
      <c r="G10" s="57">
        <v>0</v>
      </c>
      <c r="H10" s="57">
        <v>135</v>
      </c>
      <c r="I10" s="57">
        <v>0</v>
      </c>
      <c r="J10" s="57">
        <v>264</v>
      </c>
      <c r="K10" s="57">
        <v>0</v>
      </c>
      <c r="L10" s="57">
        <v>183.59999999999999</v>
      </c>
      <c r="M10" s="57">
        <v>0</v>
      </c>
      <c r="N10" s="57">
        <v>3136.8000000000002</v>
      </c>
      <c r="O10" s="57">
        <v>0</v>
      </c>
      <c r="P10" s="57">
        <v>1935.6000000000001</v>
      </c>
      <c r="Q10" s="57">
        <v>0</v>
      </c>
      <c r="R10" s="57">
        <v>256.80000000000001</v>
      </c>
      <c r="S10" s="57">
        <v>206.59999999999999</v>
      </c>
      <c r="T10" s="57">
        <v>260.80000000000001</v>
      </c>
      <c r="U10" s="57">
        <v>7.2000000000000002</v>
      </c>
      <c r="V10" s="57">
        <v>0</v>
      </c>
      <c r="W10" s="57">
        <v>0</v>
      </c>
      <c r="X10" s="57">
        <v>876.80000000000007</v>
      </c>
      <c r="Y10" s="57">
        <v>163</v>
      </c>
      <c r="Z10" s="57">
        <v>0</v>
      </c>
      <c r="AA10" s="57">
        <v>99.400000000000006</v>
      </c>
      <c r="AB10" s="57">
        <v>0</v>
      </c>
      <c r="AC10" s="57">
        <v>0</v>
      </c>
      <c r="AD10" s="57">
        <v>0</v>
      </c>
      <c r="AE10" s="57">
        <v>0</v>
      </c>
      <c r="AF10" s="57">
        <v>4290</v>
      </c>
      <c r="AG10" s="57">
        <v>0</v>
      </c>
      <c r="AH10" s="57">
        <v>2851.2000000000003</v>
      </c>
      <c r="AI10" s="57">
        <v>0</v>
      </c>
      <c r="AJ10" s="57">
        <v>6811.1999999999998</v>
      </c>
      <c r="AK10" s="57">
        <v>0</v>
      </c>
      <c r="AL10" s="57">
        <v>5808</v>
      </c>
      <c r="AM10" s="57">
        <v>2930.4000000000001</v>
      </c>
      <c r="AN10" s="57">
        <v>0</v>
      </c>
      <c r="AO10" s="57">
        <v>2560.8000000000002</v>
      </c>
      <c r="AP10" s="57">
        <v>0</v>
      </c>
      <c r="AQ10" s="57">
        <v>0</v>
      </c>
      <c r="AR10" s="57">
        <v>0</v>
      </c>
      <c r="AS10" s="57">
        <v>0</v>
      </c>
      <c r="AT10" s="57">
        <v>784</v>
      </c>
      <c r="AU10" s="57">
        <v>787.5</v>
      </c>
      <c r="AV10" s="58">
        <v>0</v>
      </c>
    </row>
    <row r="11">
      <c r="A11" s="56" t="s">
        <v>11</v>
      </c>
      <c r="B11" s="57">
        <v>0</v>
      </c>
      <c r="C11" s="57">
        <v>4287</v>
      </c>
      <c r="D11" s="57">
        <v>0</v>
      </c>
      <c r="E11" s="57">
        <v>2016</v>
      </c>
      <c r="F11" s="57">
        <v>211.80000000000001</v>
      </c>
      <c r="G11" s="57">
        <v>0</v>
      </c>
      <c r="H11" s="57">
        <v>135.59999999999999</v>
      </c>
      <c r="I11" s="57">
        <v>0</v>
      </c>
      <c r="J11" s="57">
        <v>264</v>
      </c>
      <c r="K11" s="57">
        <v>0</v>
      </c>
      <c r="L11" s="57">
        <v>182.40000000000001</v>
      </c>
      <c r="M11" s="57">
        <v>0</v>
      </c>
      <c r="N11" s="57">
        <v>3136.8000000000002</v>
      </c>
      <c r="O11" s="57">
        <v>0</v>
      </c>
      <c r="P11" s="57">
        <v>1936.8</v>
      </c>
      <c r="Q11" s="57">
        <v>0</v>
      </c>
      <c r="R11" s="57">
        <v>265.19999999999999</v>
      </c>
      <c r="S11" s="57">
        <v>227</v>
      </c>
      <c r="T11" s="57">
        <v>265.39999999999998</v>
      </c>
      <c r="U11" s="57">
        <v>8</v>
      </c>
      <c r="V11" s="57">
        <v>0</v>
      </c>
      <c r="W11" s="57">
        <v>0</v>
      </c>
      <c r="X11" s="57">
        <v>850.39999999999998</v>
      </c>
      <c r="Y11" s="57">
        <v>161.59999999999999</v>
      </c>
      <c r="Z11" s="57">
        <v>0</v>
      </c>
      <c r="AA11" s="57">
        <v>101.40000000000001</v>
      </c>
      <c r="AB11" s="57">
        <v>0</v>
      </c>
      <c r="AC11" s="57">
        <v>0</v>
      </c>
      <c r="AD11" s="57">
        <v>0</v>
      </c>
      <c r="AE11" s="57">
        <v>0</v>
      </c>
      <c r="AF11" s="57">
        <v>4329.6000000000004</v>
      </c>
      <c r="AG11" s="57">
        <v>0</v>
      </c>
      <c r="AH11" s="57">
        <v>2890.8000000000002</v>
      </c>
      <c r="AI11" s="57">
        <v>0</v>
      </c>
      <c r="AJ11" s="57">
        <v>7669.1999999999998</v>
      </c>
      <c r="AK11" s="57">
        <v>0</v>
      </c>
      <c r="AL11" s="57">
        <v>6679.1999999999998</v>
      </c>
      <c r="AM11" s="57">
        <v>3696</v>
      </c>
      <c r="AN11" s="57">
        <v>0</v>
      </c>
      <c r="AO11" s="57">
        <v>3458.4000000000001</v>
      </c>
      <c r="AP11" s="57">
        <v>0</v>
      </c>
      <c r="AQ11" s="57">
        <v>0</v>
      </c>
      <c r="AR11" s="57">
        <v>0</v>
      </c>
      <c r="AS11" s="57">
        <v>0</v>
      </c>
      <c r="AT11" s="57">
        <v>830.20000000000005</v>
      </c>
      <c r="AU11" s="57">
        <v>835.10000000000002</v>
      </c>
      <c r="AV11" s="58">
        <v>0</v>
      </c>
    </row>
    <row r="12">
      <c r="A12" s="56" t="s">
        <v>12</v>
      </c>
      <c r="B12" s="57">
        <v>0</v>
      </c>
      <c r="C12" s="57">
        <v>4332</v>
      </c>
      <c r="D12" s="57">
        <v>0</v>
      </c>
      <c r="E12" s="57">
        <v>2091</v>
      </c>
      <c r="F12" s="57">
        <v>215.80000000000001</v>
      </c>
      <c r="G12" s="57">
        <v>0</v>
      </c>
      <c r="H12" s="57">
        <v>135.40000000000001</v>
      </c>
      <c r="I12" s="57">
        <v>0</v>
      </c>
      <c r="J12" s="57">
        <v>264.60000000000002</v>
      </c>
      <c r="K12" s="57">
        <v>0</v>
      </c>
      <c r="L12" s="57">
        <v>182.40000000000001</v>
      </c>
      <c r="M12" s="57">
        <v>0</v>
      </c>
      <c r="N12" s="57">
        <v>3138</v>
      </c>
      <c r="O12" s="57">
        <v>0</v>
      </c>
      <c r="P12" s="57">
        <v>1938</v>
      </c>
      <c r="Q12" s="57">
        <v>0</v>
      </c>
      <c r="R12" s="57">
        <v>300.80000000000001</v>
      </c>
      <c r="S12" s="57">
        <v>229.40000000000001</v>
      </c>
      <c r="T12" s="57">
        <v>284.60000000000002</v>
      </c>
      <c r="U12" s="57">
        <v>7.2000000000000002</v>
      </c>
      <c r="V12" s="57">
        <v>0</v>
      </c>
      <c r="W12" s="57">
        <v>0</v>
      </c>
      <c r="X12" s="57">
        <v>848</v>
      </c>
      <c r="Y12" s="57">
        <v>177.59999999999999</v>
      </c>
      <c r="Z12" s="57">
        <v>0</v>
      </c>
      <c r="AA12" s="57">
        <v>104.40000000000001</v>
      </c>
      <c r="AB12" s="57">
        <v>0</v>
      </c>
      <c r="AC12" s="57">
        <v>0</v>
      </c>
      <c r="AD12" s="57">
        <v>0</v>
      </c>
      <c r="AE12" s="57">
        <v>0</v>
      </c>
      <c r="AF12" s="57">
        <v>4369.1999999999998</v>
      </c>
      <c r="AG12" s="57">
        <v>0</v>
      </c>
      <c r="AH12" s="57">
        <v>2983.2000000000003</v>
      </c>
      <c r="AI12" s="57">
        <v>0</v>
      </c>
      <c r="AJ12" s="57">
        <v>8712</v>
      </c>
      <c r="AK12" s="57">
        <v>0</v>
      </c>
      <c r="AL12" s="57">
        <v>7774.8000000000002</v>
      </c>
      <c r="AM12" s="57">
        <v>4659.6000000000004</v>
      </c>
      <c r="AN12" s="57">
        <v>0</v>
      </c>
      <c r="AO12" s="57">
        <v>4501.1999999999998</v>
      </c>
      <c r="AP12" s="57">
        <v>0</v>
      </c>
      <c r="AQ12" s="57">
        <v>0</v>
      </c>
      <c r="AR12" s="57">
        <v>0</v>
      </c>
      <c r="AS12" s="57">
        <v>0</v>
      </c>
      <c r="AT12" s="57">
        <v>858.20000000000005</v>
      </c>
      <c r="AU12" s="57">
        <v>863.80000000000007</v>
      </c>
      <c r="AV12" s="58">
        <v>0</v>
      </c>
    </row>
    <row r="13">
      <c r="A13" s="56" t="s">
        <v>13</v>
      </c>
      <c r="B13" s="57">
        <v>0</v>
      </c>
      <c r="C13" s="57">
        <v>4428</v>
      </c>
      <c r="D13" s="57">
        <v>0</v>
      </c>
      <c r="E13" s="57">
        <v>2274</v>
      </c>
      <c r="F13" s="57">
        <v>198.20000000000002</v>
      </c>
      <c r="G13" s="57">
        <v>0</v>
      </c>
      <c r="H13" s="57">
        <v>135.80000000000001</v>
      </c>
      <c r="I13" s="57">
        <v>0</v>
      </c>
      <c r="J13" s="57">
        <v>268.80000000000001</v>
      </c>
      <c r="K13" s="57">
        <v>0</v>
      </c>
      <c r="L13" s="57">
        <v>181.80000000000001</v>
      </c>
      <c r="M13" s="57">
        <v>0</v>
      </c>
      <c r="N13" s="57">
        <v>3142.8000000000002</v>
      </c>
      <c r="O13" s="57">
        <v>0</v>
      </c>
      <c r="P13" s="57">
        <v>1939.2</v>
      </c>
      <c r="Q13" s="57">
        <v>0</v>
      </c>
      <c r="R13" s="57">
        <v>324</v>
      </c>
      <c r="S13" s="57">
        <v>272.80000000000001</v>
      </c>
      <c r="T13" s="57">
        <v>317.80000000000001</v>
      </c>
      <c r="U13" s="57">
        <v>7.2000000000000002</v>
      </c>
      <c r="V13" s="57">
        <v>0</v>
      </c>
      <c r="W13" s="57">
        <v>0</v>
      </c>
      <c r="X13" s="57">
        <v>743.20000000000005</v>
      </c>
      <c r="Y13" s="57">
        <v>210.80000000000001</v>
      </c>
      <c r="Z13" s="57">
        <v>0</v>
      </c>
      <c r="AA13" s="57">
        <v>134.40000000000001</v>
      </c>
      <c r="AB13" s="57">
        <v>0</v>
      </c>
      <c r="AC13" s="57">
        <v>0</v>
      </c>
      <c r="AD13" s="57">
        <v>0</v>
      </c>
      <c r="AE13" s="57">
        <v>0</v>
      </c>
      <c r="AF13" s="57">
        <v>4474.8000000000002</v>
      </c>
      <c r="AG13" s="57">
        <v>0</v>
      </c>
      <c r="AH13" s="57">
        <v>3286.8000000000002</v>
      </c>
      <c r="AI13" s="57">
        <v>0</v>
      </c>
      <c r="AJ13" s="57">
        <v>12130.800000000001</v>
      </c>
      <c r="AK13" s="57">
        <v>0</v>
      </c>
      <c r="AL13" s="57">
        <v>11365.200000000001</v>
      </c>
      <c r="AM13" s="57">
        <v>7761.6000000000004</v>
      </c>
      <c r="AN13" s="57">
        <v>0</v>
      </c>
      <c r="AO13" s="57">
        <v>7999.1999999999998</v>
      </c>
      <c r="AP13" s="57">
        <v>0</v>
      </c>
      <c r="AQ13" s="57">
        <v>0</v>
      </c>
      <c r="AR13" s="57">
        <v>0</v>
      </c>
      <c r="AS13" s="57">
        <v>0</v>
      </c>
      <c r="AT13" s="57">
        <v>977.20000000000005</v>
      </c>
      <c r="AU13" s="57">
        <v>982.80000000000007</v>
      </c>
      <c r="AV13" s="58">
        <v>0</v>
      </c>
    </row>
    <row r="14">
      <c r="A14" s="56" t="s">
        <v>14</v>
      </c>
      <c r="B14" s="57">
        <v>0</v>
      </c>
      <c r="C14" s="57">
        <v>4512</v>
      </c>
      <c r="D14" s="57">
        <v>0</v>
      </c>
      <c r="E14" s="57">
        <v>2610</v>
      </c>
      <c r="F14" s="57">
        <v>203.80000000000001</v>
      </c>
      <c r="G14" s="57">
        <v>0</v>
      </c>
      <c r="H14" s="57">
        <v>135.80000000000001</v>
      </c>
      <c r="I14" s="57">
        <v>0</v>
      </c>
      <c r="J14" s="57">
        <v>270.60000000000002</v>
      </c>
      <c r="K14" s="57">
        <v>0</v>
      </c>
      <c r="L14" s="57">
        <v>177.59999999999999</v>
      </c>
      <c r="M14" s="57">
        <v>0</v>
      </c>
      <c r="N14" s="57">
        <v>3144</v>
      </c>
      <c r="O14" s="57">
        <v>0</v>
      </c>
      <c r="P14" s="57">
        <v>1938</v>
      </c>
      <c r="Q14" s="57">
        <v>0</v>
      </c>
      <c r="R14" s="57">
        <v>338.40000000000003</v>
      </c>
      <c r="S14" s="57">
        <v>288.80000000000001</v>
      </c>
      <c r="T14" s="57">
        <v>364.40000000000003</v>
      </c>
      <c r="U14" s="57">
        <v>7.2000000000000002</v>
      </c>
      <c r="V14" s="57">
        <v>0</v>
      </c>
      <c r="W14" s="57">
        <v>0</v>
      </c>
      <c r="X14" s="57">
        <v>773.60000000000002</v>
      </c>
      <c r="Y14" s="57">
        <v>222.40000000000001</v>
      </c>
      <c r="Z14" s="57">
        <v>0</v>
      </c>
      <c r="AA14" s="57">
        <v>154.40000000000001</v>
      </c>
      <c r="AB14" s="57">
        <v>0</v>
      </c>
      <c r="AC14" s="57">
        <v>0</v>
      </c>
      <c r="AD14" s="57">
        <v>0</v>
      </c>
      <c r="AE14" s="57">
        <v>0</v>
      </c>
      <c r="AF14" s="57">
        <v>4540.8000000000002</v>
      </c>
      <c r="AG14" s="57">
        <v>0</v>
      </c>
      <c r="AH14" s="57">
        <v>3682.8000000000002</v>
      </c>
      <c r="AI14" s="57">
        <v>0</v>
      </c>
      <c r="AJ14" s="57">
        <v>13728</v>
      </c>
      <c r="AK14" s="57">
        <v>0</v>
      </c>
      <c r="AL14" s="57">
        <v>12962.4</v>
      </c>
      <c r="AM14" s="57">
        <v>9121.2000000000007</v>
      </c>
      <c r="AN14" s="57">
        <v>0</v>
      </c>
      <c r="AO14" s="57">
        <v>9372</v>
      </c>
      <c r="AP14" s="57">
        <v>0</v>
      </c>
      <c r="AQ14" s="57">
        <v>0</v>
      </c>
      <c r="AR14" s="57">
        <v>0</v>
      </c>
      <c r="AS14" s="57">
        <v>0</v>
      </c>
      <c r="AT14" s="57">
        <v>1033.2</v>
      </c>
      <c r="AU14" s="57">
        <v>1039.5</v>
      </c>
      <c r="AV14" s="58">
        <v>0</v>
      </c>
    </row>
    <row r="15">
      <c r="A15" s="56" t="s">
        <v>15</v>
      </c>
      <c r="B15" s="57">
        <v>0</v>
      </c>
      <c r="C15" s="57">
        <v>4542</v>
      </c>
      <c r="D15" s="57">
        <v>0</v>
      </c>
      <c r="E15" s="57">
        <v>2571</v>
      </c>
      <c r="F15" s="57">
        <v>218.80000000000001</v>
      </c>
      <c r="G15" s="57">
        <v>0</v>
      </c>
      <c r="H15" s="57">
        <v>134.80000000000001</v>
      </c>
      <c r="I15" s="57">
        <v>0</v>
      </c>
      <c r="J15" s="57">
        <v>274.19999999999999</v>
      </c>
      <c r="K15" s="57">
        <v>0</v>
      </c>
      <c r="L15" s="57">
        <v>165</v>
      </c>
      <c r="M15" s="57">
        <v>0</v>
      </c>
      <c r="N15" s="57">
        <v>3154.8000000000002</v>
      </c>
      <c r="O15" s="57">
        <v>0</v>
      </c>
      <c r="P15" s="57">
        <v>1946.4000000000001</v>
      </c>
      <c r="Q15" s="57">
        <v>0</v>
      </c>
      <c r="R15" s="57">
        <v>311.60000000000002</v>
      </c>
      <c r="S15" s="57">
        <v>308.19999999999999</v>
      </c>
      <c r="T15" s="57">
        <v>360</v>
      </c>
      <c r="U15" s="57">
        <v>6.4000000000000004</v>
      </c>
      <c r="V15" s="57">
        <v>0</v>
      </c>
      <c r="W15" s="57">
        <v>0</v>
      </c>
      <c r="X15" s="57">
        <v>723.20000000000005</v>
      </c>
      <c r="Y15" s="57">
        <v>207.20000000000002</v>
      </c>
      <c r="Z15" s="57">
        <v>0</v>
      </c>
      <c r="AA15" s="57">
        <v>171</v>
      </c>
      <c r="AB15" s="57">
        <v>0</v>
      </c>
      <c r="AC15" s="57">
        <v>0</v>
      </c>
      <c r="AD15" s="57">
        <v>0</v>
      </c>
      <c r="AE15" s="57">
        <v>0</v>
      </c>
      <c r="AF15" s="57">
        <v>4593.6000000000004</v>
      </c>
      <c r="AG15" s="57">
        <v>0</v>
      </c>
      <c r="AH15" s="57">
        <v>3656.4000000000001</v>
      </c>
      <c r="AI15" s="57">
        <v>0</v>
      </c>
      <c r="AJ15" s="57">
        <v>16948.799999999999</v>
      </c>
      <c r="AK15" s="57">
        <v>0</v>
      </c>
      <c r="AL15" s="57">
        <v>16249.200000000001</v>
      </c>
      <c r="AM15" s="57">
        <v>12645.6</v>
      </c>
      <c r="AN15" s="57">
        <v>0</v>
      </c>
      <c r="AO15" s="57">
        <v>12342</v>
      </c>
      <c r="AP15" s="57">
        <v>0</v>
      </c>
      <c r="AQ15" s="57">
        <v>0</v>
      </c>
      <c r="AR15" s="57">
        <v>0</v>
      </c>
      <c r="AS15" s="57">
        <v>0</v>
      </c>
      <c r="AT15" s="57">
        <v>1043</v>
      </c>
      <c r="AU15" s="57">
        <v>1049.3</v>
      </c>
      <c r="AV15" s="58">
        <v>0</v>
      </c>
    </row>
    <row r="16">
      <c r="A16" s="56" t="s">
        <v>16</v>
      </c>
      <c r="B16" s="57">
        <v>0</v>
      </c>
      <c r="C16" s="57">
        <v>4452</v>
      </c>
      <c r="D16" s="57">
        <v>0</v>
      </c>
      <c r="E16" s="57">
        <v>2562</v>
      </c>
      <c r="F16" s="57">
        <v>206.80000000000001</v>
      </c>
      <c r="G16" s="57">
        <v>0</v>
      </c>
      <c r="H16" s="57">
        <v>128</v>
      </c>
      <c r="I16" s="57">
        <v>0</v>
      </c>
      <c r="J16" s="57">
        <v>264.60000000000002</v>
      </c>
      <c r="K16" s="57">
        <v>0</v>
      </c>
      <c r="L16" s="57">
        <v>145.20000000000002</v>
      </c>
      <c r="M16" s="57">
        <v>0</v>
      </c>
      <c r="N16" s="57">
        <v>3133.2000000000003</v>
      </c>
      <c r="O16" s="57">
        <v>0</v>
      </c>
      <c r="P16" s="57">
        <v>1934.4000000000001</v>
      </c>
      <c r="Q16" s="57">
        <v>0</v>
      </c>
      <c r="R16" s="57">
        <v>312</v>
      </c>
      <c r="S16" s="57">
        <v>283.19999999999999</v>
      </c>
      <c r="T16" s="57">
        <v>351.60000000000002</v>
      </c>
      <c r="U16" s="57">
        <v>7.2000000000000002</v>
      </c>
      <c r="V16" s="57">
        <v>0</v>
      </c>
      <c r="W16" s="57">
        <v>0</v>
      </c>
      <c r="X16" s="57">
        <v>711.20000000000005</v>
      </c>
      <c r="Y16" s="57">
        <v>191.40000000000001</v>
      </c>
      <c r="Z16" s="57">
        <v>0</v>
      </c>
      <c r="AA16" s="57">
        <v>158.80000000000001</v>
      </c>
      <c r="AB16" s="57">
        <v>0</v>
      </c>
      <c r="AC16" s="57">
        <v>0</v>
      </c>
      <c r="AD16" s="57">
        <v>0</v>
      </c>
      <c r="AE16" s="57">
        <v>0</v>
      </c>
      <c r="AF16" s="57">
        <v>4488</v>
      </c>
      <c r="AG16" s="57">
        <v>0</v>
      </c>
      <c r="AH16" s="57">
        <v>3630</v>
      </c>
      <c r="AI16" s="57">
        <v>0</v>
      </c>
      <c r="AJ16" s="57">
        <v>18004.799999999999</v>
      </c>
      <c r="AK16" s="57">
        <v>0</v>
      </c>
      <c r="AL16" s="57">
        <v>17358</v>
      </c>
      <c r="AM16" s="57">
        <v>13860</v>
      </c>
      <c r="AN16" s="57">
        <v>0</v>
      </c>
      <c r="AO16" s="57">
        <v>13384.800000000001</v>
      </c>
      <c r="AP16" s="57">
        <v>0</v>
      </c>
      <c r="AQ16" s="57">
        <v>0</v>
      </c>
      <c r="AR16" s="57">
        <v>0</v>
      </c>
      <c r="AS16" s="57">
        <v>0</v>
      </c>
      <c r="AT16" s="57">
        <v>1029</v>
      </c>
      <c r="AU16" s="57">
        <v>1034.5999999999999</v>
      </c>
      <c r="AV16" s="58">
        <v>0</v>
      </c>
    </row>
    <row r="17">
      <c r="A17" s="56" t="s">
        <v>17</v>
      </c>
      <c r="B17" s="57">
        <v>0</v>
      </c>
      <c r="C17" s="57">
        <v>4386</v>
      </c>
      <c r="D17" s="57">
        <v>0</v>
      </c>
      <c r="E17" s="57">
        <v>2508</v>
      </c>
      <c r="F17" s="57">
        <v>183.40000000000001</v>
      </c>
      <c r="G17" s="57">
        <v>0</v>
      </c>
      <c r="H17" s="57">
        <v>127.8</v>
      </c>
      <c r="I17" s="57">
        <v>0</v>
      </c>
      <c r="J17" s="57">
        <v>228</v>
      </c>
      <c r="K17" s="57">
        <v>0</v>
      </c>
      <c r="L17" s="57">
        <v>146.40000000000001</v>
      </c>
      <c r="M17" s="57">
        <v>0</v>
      </c>
      <c r="N17" s="57">
        <v>3133.2000000000003</v>
      </c>
      <c r="O17" s="57">
        <v>0</v>
      </c>
      <c r="P17" s="57">
        <v>1934.4000000000001</v>
      </c>
      <c r="Q17" s="57">
        <v>0</v>
      </c>
      <c r="R17" s="57">
        <v>286</v>
      </c>
      <c r="S17" s="57">
        <v>286.80000000000001</v>
      </c>
      <c r="T17" s="57">
        <v>343.19999999999999</v>
      </c>
      <c r="U17" s="57">
        <v>8</v>
      </c>
      <c r="V17" s="57">
        <v>0</v>
      </c>
      <c r="W17" s="57">
        <v>0</v>
      </c>
      <c r="X17" s="57">
        <v>815.20000000000005</v>
      </c>
      <c r="Y17" s="57">
        <v>192</v>
      </c>
      <c r="Z17" s="57">
        <v>0</v>
      </c>
      <c r="AA17" s="57">
        <v>152.40000000000001</v>
      </c>
      <c r="AB17" s="57">
        <v>0</v>
      </c>
      <c r="AC17" s="57">
        <v>0</v>
      </c>
      <c r="AD17" s="57">
        <v>0</v>
      </c>
      <c r="AE17" s="57">
        <v>0</v>
      </c>
      <c r="AF17" s="57">
        <v>4422</v>
      </c>
      <c r="AG17" s="57">
        <v>0</v>
      </c>
      <c r="AH17" s="57">
        <v>3577.2000000000003</v>
      </c>
      <c r="AI17" s="57">
        <v>0</v>
      </c>
      <c r="AJ17" s="57">
        <v>17503.200000000001</v>
      </c>
      <c r="AK17" s="57">
        <v>0</v>
      </c>
      <c r="AL17" s="57">
        <v>16856.400000000001</v>
      </c>
      <c r="AM17" s="57">
        <v>13358.4</v>
      </c>
      <c r="AN17" s="57">
        <v>0</v>
      </c>
      <c r="AO17" s="57">
        <v>13015.200000000001</v>
      </c>
      <c r="AP17" s="57">
        <v>0</v>
      </c>
      <c r="AQ17" s="57">
        <v>0</v>
      </c>
      <c r="AR17" s="57">
        <v>0</v>
      </c>
      <c r="AS17" s="57">
        <v>0</v>
      </c>
      <c r="AT17" s="57">
        <v>1026.2</v>
      </c>
      <c r="AU17" s="57">
        <v>1032.5</v>
      </c>
      <c r="AV17" s="58">
        <v>0</v>
      </c>
    </row>
    <row r="18">
      <c r="A18" s="56" t="s">
        <v>18</v>
      </c>
      <c r="B18" s="57">
        <v>0</v>
      </c>
      <c r="C18" s="57">
        <v>4380</v>
      </c>
      <c r="D18" s="57">
        <v>0</v>
      </c>
      <c r="E18" s="57">
        <v>2196</v>
      </c>
      <c r="F18" s="57">
        <v>194.80000000000001</v>
      </c>
      <c r="G18" s="57">
        <v>0</v>
      </c>
      <c r="H18" s="57">
        <v>129.59999999999999</v>
      </c>
      <c r="I18" s="57">
        <v>0</v>
      </c>
      <c r="J18" s="57">
        <v>228.59999999999999</v>
      </c>
      <c r="K18" s="57">
        <v>0</v>
      </c>
      <c r="L18" s="57">
        <v>132.59999999999999</v>
      </c>
      <c r="M18" s="57">
        <v>0</v>
      </c>
      <c r="N18" s="57">
        <v>3126</v>
      </c>
      <c r="O18" s="57">
        <v>0</v>
      </c>
      <c r="P18" s="57">
        <v>1932</v>
      </c>
      <c r="Q18" s="57">
        <v>0</v>
      </c>
      <c r="R18" s="57">
        <v>290.40000000000003</v>
      </c>
      <c r="S18" s="57">
        <v>281.60000000000002</v>
      </c>
      <c r="T18" s="57">
        <v>327.19999999999999</v>
      </c>
      <c r="U18" s="57">
        <v>7.2000000000000002</v>
      </c>
      <c r="V18" s="57">
        <v>0</v>
      </c>
      <c r="W18" s="57">
        <v>0</v>
      </c>
      <c r="X18" s="57">
        <v>844</v>
      </c>
      <c r="Y18" s="57">
        <v>199</v>
      </c>
      <c r="Z18" s="57">
        <v>0</v>
      </c>
      <c r="AA18" s="57">
        <v>155.20000000000002</v>
      </c>
      <c r="AB18" s="57">
        <v>0</v>
      </c>
      <c r="AC18" s="57">
        <v>0</v>
      </c>
      <c r="AD18" s="57">
        <v>0</v>
      </c>
      <c r="AE18" s="57">
        <v>0</v>
      </c>
      <c r="AF18" s="57">
        <v>4422</v>
      </c>
      <c r="AG18" s="57">
        <v>0</v>
      </c>
      <c r="AH18" s="57">
        <v>3220.8000000000002</v>
      </c>
      <c r="AI18" s="57">
        <v>0</v>
      </c>
      <c r="AJ18" s="57">
        <v>17410.799999999999</v>
      </c>
      <c r="AK18" s="57">
        <v>0</v>
      </c>
      <c r="AL18" s="57">
        <v>16737.599999999999</v>
      </c>
      <c r="AM18" s="57">
        <v>13477.200000000001</v>
      </c>
      <c r="AN18" s="57">
        <v>0</v>
      </c>
      <c r="AO18" s="57">
        <v>13068</v>
      </c>
      <c r="AP18" s="57">
        <v>0</v>
      </c>
      <c r="AQ18" s="57">
        <v>0</v>
      </c>
      <c r="AR18" s="57">
        <v>0</v>
      </c>
      <c r="AS18" s="57">
        <v>0</v>
      </c>
      <c r="AT18" s="57">
        <v>985.60000000000002</v>
      </c>
      <c r="AU18" s="57">
        <v>991.89999999999998</v>
      </c>
      <c r="AV18" s="58">
        <v>0</v>
      </c>
    </row>
    <row r="19">
      <c r="A19" s="56" t="s">
        <v>19</v>
      </c>
      <c r="B19" s="57">
        <v>0</v>
      </c>
      <c r="C19" s="57">
        <v>4416</v>
      </c>
      <c r="D19" s="57">
        <v>0</v>
      </c>
      <c r="E19" s="57">
        <v>2532</v>
      </c>
      <c r="F19" s="57">
        <v>207.40000000000001</v>
      </c>
      <c r="G19" s="57">
        <v>0</v>
      </c>
      <c r="H19" s="57">
        <v>129.59999999999999</v>
      </c>
      <c r="I19" s="57">
        <v>0</v>
      </c>
      <c r="J19" s="57">
        <v>244.20000000000002</v>
      </c>
      <c r="K19" s="57">
        <v>0</v>
      </c>
      <c r="L19" s="57">
        <v>145.80000000000001</v>
      </c>
      <c r="M19" s="57">
        <v>0</v>
      </c>
      <c r="N19" s="57">
        <v>3127.2000000000003</v>
      </c>
      <c r="O19" s="57">
        <v>0</v>
      </c>
      <c r="P19" s="57">
        <v>1929.6000000000001</v>
      </c>
      <c r="Q19" s="57">
        <v>0</v>
      </c>
      <c r="R19" s="57">
        <v>295.60000000000002</v>
      </c>
      <c r="S19" s="57">
        <v>276.19999999999999</v>
      </c>
      <c r="T19" s="57">
        <v>337.80000000000001</v>
      </c>
      <c r="U19" s="57">
        <v>7.2000000000000002</v>
      </c>
      <c r="V19" s="57">
        <v>0</v>
      </c>
      <c r="W19" s="57">
        <v>0</v>
      </c>
      <c r="X19" s="57">
        <v>860</v>
      </c>
      <c r="Y19" s="57">
        <v>204.40000000000001</v>
      </c>
      <c r="Z19" s="57">
        <v>0</v>
      </c>
      <c r="AA19" s="57">
        <v>150.20000000000002</v>
      </c>
      <c r="AB19" s="57">
        <v>0</v>
      </c>
      <c r="AC19" s="57">
        <v>0</v>
      </c>
      <c r="AD19" s="57">
        <v>0</v>
      </c>
      <c r="AE19" s="57">
        <v>0</v>
      </c>
      <c r="AF19" s="57">
        <v>4448.4000000000005</v>
      </c>
      <c r="AG19" s="57">
        <v>0</v>
      </c>
      <c r="AH19" s="57">
        <v>3432</v>
      </c>
      <c r="AI19" s="57">
        <v>0</v>
      </c>
      <c r="AJ19" s="57">
        <v>16143.6</v>
      </c>
      <c r="AK19" s="57">
        <v>0</v>
      </c>
      <c r="AL19" s="57">
        <v>15457.200000000001</v>
      </c>
      <c r="AM19" s="57">
        <v>11959.200000000001</v>
      </c>
      <c r="AN19" s="57">
        <v>0</v>
      </c>
      <c r="AO19" s="57">
        <v>11787.6</v>
      </c>
      <c r="AP19" s="57">
        <v>0</v>
      </c>
      <c r="AQ19" s="57">
        <v>0</v>
      </c>
      <c r="AR19" s="57">
        <v>0</v>
      </c>
      <c r="AS19" s="57">
        <v>0</v>
      </c>
      <c r="AT19" s="57">
        <v>851.20000000000005</v>
      </c>
      <c r="AU19" s="57">
        <v>856.10000000000002</v>
      </c>
      <c r="AV19" s="58">
        <v>0</v>
      </c>
    </row>
    <row r="20">
      <c r="A20" s="56" t="s">
        <v>20</v>
      </c>
      <c r="B20" s="57">
        <v>0</v>
      </c>
      <c r="C20" s="57">
        <v>4395</v>
      </c>
      <c r="D20" s="57">
        <v>0</v>
      </c>
      <c r="E20" s="57">
        <v>2439</v>
      </c>
      <c r="F20" s="57">
        <v>202.20000000000002</v>
      </c>
      <c r="G20" s="57">
        <v>0</v>
      </c>
      <c r="H20" s="57">
        <v>126</v>
      </c>
      <c r="I20" s="57">
        <v>0</v>
      </c>
      <c r="J20" s="57">
        <v>244.80000000000001</v>
      </c>
      <c r="K20" s="57">
        <v>0</v>
      </c>
      <c r="L20" s="57">
        <v>142.80000000000001</v>
      </c>
      <c r="M20" s="57">
        <v>0</v>
      </c>
      <c r="N20" s="57">
        <v>3122.4000000000001</v>
      </c>
      <c r="O20" s="57">
        <v>0</v>
      </c>
      <c r="P20" s="57">
        <v>1928.4000000000001</v>
      </c>
      <c r="Q20" s="57">
        <v>0</v>
      </c>
      <c r="R20" s="57">
        <v>319.60000000000002</v>
      </c>
      <c r="S20" s="57">
        <v>279.80000000000001</v>
      </c>
      <c r="T20" s="57">
        <v>341.19999999999999</v>
      </c>
      <c r="U20" s="57">
        <v>7.2000000000000002</v>
      </c>
      <c r="V20" s="57">
        <v>0</v>
      </c>
      <c r="W20" s="57">
        <v>0</v>
      </c>
      <c r="X20" s="57">
        <v>852</v>
      </c>
      <c r="Y20" s="57">
        <v>185</v>
      </c>
      <c r="Z20" s="57">
        <v>0</v>
      </c>
      <c r="AA20" s="57">
        <v>142</v>
      </c>
      <c r="AB20" s="57">
        <v>0</v>
      </c>
      <c r="AC20" s="57">
        <v>0</v>
      </c>
      <c r="AD20" s="57">
        <v>0</v>
      </c>
      <c r="AE20" s="57">
        <v>0</v>
      </c>
      <c r="AF20" s="57">
        <v>4435.1999999999998</v>
      </c>
      <c r="AG20" s="57">
        <v>0</v>
      </c>
      <c r="AH20" s="57">
        <v>3445.2000000000003</v>
      </c>
      <c r="AI20" s="57">
        <v>0</v>
      </c>
      <c r="AJ20" s="57">
        <v>18084</v>
      </c>
      <c r="AK20" s="57">
        <v>0</v>
      </c>
      <c r="AL20" s="57">
        <v>17556</v>
      </c>
      <c r="AM20" s="57">
        <v>14031.6</v>
      </c>
      <c r="AN20" s="57">
        <v>0</v>
      </c>
      <c r="AO20" s="57">
        <v>13754.4</v>
      </c>
      <c r="AP20" s="57">
        <v>0</v>
      </c>
      <c r="AQ20" s="57">
        <v>0</v>
      </c>
      <c r="AR20" s="57">
        <v>0</v>
      </c>
      <c r="AS20" s="57">
        <v>0</v>
      </c>
      <c r="AT20" s="57">
        <v>968.80000000000007</v>
      </c>
      <c r="AU20" s="57">
        <v>974.39999999999998</v>
      </c>
      <c r="AV20" s="58">
        <v>0</v>
      </c>
    </row>
    <row r="21">
      <c r="A21" s="56" t="s">
        <v>21</v>
      </c>
      <c r="B21" s="57">
        <v>0</v>
      </c>
      <c r="C21" s="57">
        <v>4395</v>
      </c>
      <c r="D21" s="57">
        <v>0</v>
      </c>
      <c r="E21" s="57">
        <v>2454</v>
      </c>
      <c r="F21" s="57">
        <v>187</v>
      </c>
      <c r="G21" s="57">
        <v>0</v>
      </c>
      <c r="H21" s="57">
        <v>129.80000000000001</v>
      </c>
      <c r="I21" s="57">
        <v>0</v>
      </c>
      <c r="J21" s="57">
        <v>247.20000000000002</v>
      </c>
      <c r="K21" s="57">
        <v>0</v>
      </c>
      <c r="L21" s="57">
        <v>144.59999999999999</v>
      </c>
      <c r="M21" s="57">
        <v>0</v>
      </c>
      <c r="N21" s="57">
        <v>3138</v>
      </c>
      <c r="O21" s="57">
        <v>0</v>
      </c>
      <c r="P21" s="57">
        <v>1935.6000000000001</v>
      </c>
      <c r="Q21" s="57">
        <v>0</v>
      </c>
      <c r="R21" s="57">
        <v>308.40000000000003</v>
      </c>
      <c r="S21" s="57">
        <v>270.39999999999998</v>
      </c>
      <c r="T21" s="57">
        <v>347</v>
      </c>
      <c r="U21" s="57">
        <v>7.2000000000000002</v>
      </c>
      <c r="V21" s="57">
        <v>0</v>
      </c>
      <c r="W21" s="57">
        <v>0</v>
      </c>
      <c r="X21" s="57">
        <v>763.20000000000005</v>
      </c>
      <c r="Y21" s="57">
        <v>188.80000000000001</v>
      </c>
      <c r="Z21" s="57">
        <v>0</v>
      </c>
      <c r="AA21" s="57">
        <v>147</v>
      </c>
      <c r="AB21" s="57">
        <v>0</v>
      </c>
      <c r="AC21" s="57">
        <v>0</v>
      </c>
      <c r="AD21" s="57">
        <v>0</v>
      </c>
      <c r="AE21" s="57">
        <v>0</v>
      </c>
      <c r="AF21" s="57">
        <v>4435.1999999999998</v>
      </c>
      <c r="AG21" s="57">
        <v>0</v>
      </c>
      <c r="AH21" s="57">
        <v>3524.4000000000001</v>
      </c>
      <c r="AI21" s="57">
        <v>0</v>
      </c>
      <c r="AJ21" s="57">
        <v>18308.400000000001</v>
      </c>
      <c r="AK21" s="57">
        <v>0</v>
      </c>
      <c r="AL21" s="57">
        <v>17754</v>
      </c>
      <c r="AM21" s="57">
        <v>14137.200000000001</v>
      </c>
      <c r="AN21" s="57">
        <v>0</v>
      </c>
      <c r="AO21" s="57">
        <v>13992</v>
      </c>
      <c r="AP21" s="57">
        <v>0</v>
      </c>
      <c r="AQ21" s="57">
        <v>0</v>
      </c>
      <c r="AR21" s="57">
        <v>0</v>
      </c>
      <c r="AS21" s="57">
        <v>0</v>
      </c>
      <c r="AT21" s="57">
        <v>1031.8</v>
      </c>
      <c r="AU21" s="57">
        <v>1038.0999999999999</v>
      </c>
      <c r="AV21" s="58">
        <v>0</v>
      </c>
    </row>
    <row r="22">
      <c r="A22" s="56" t="s">
        <v>22</v>
      </c>
      <c r="B22" s="57">
        <v>0</v>
      </c>
      <c r="C22" s="57">
        <v>4446</v>
      </c>
      <c r="D22" s="57">
        <v>0</v>
      </c>
      <c r="E22" s="57">
        <v>2565</v>
      </c>
      <c r="F22" s="57">
        <v>202</v>
      </c>
      <c r="G22" s="57">
        <v>0</v>
      </c>
      <c r="H22" s="57">
        <v>137.80000000000001</v>
      </c>
      <c r="I22" s="57">
        <v>0</v>
      </c>
      <c r="J22" s="57">
        <v>253.20000000000002</v>
      </c>
      <c r="K22" s="57">
        <v>0</v>
      </c>
      <c r="L22" s="57">
        <v>161.40000000000001</v>
      </c>
      <c r="M22" s="57">
        <v>0</v>
      </c>
      <c r="N22" s="57">
        <v>3136.8000000000002</v>
      </c>
      <c r="O22" s="57">
        <v>0</v>
      </c>
      <c r="P22" s="57">
        <v>1934.4000000000001</v>
      </c>
      <c r="Q22" s="57">
        <v>0</v>
      </c>
      <c r="R22" s="57">
        <v>326.80000000000001</v>
      </c>
      <c r="S22" s="57">
        <v>282.80000000000001</v>
      </c>
      <c r="T22" s="57">
        <v>339.40000000000003</v>
      </c>
      <c r="U22" s="57">
        <v>7.2000000000000002</v>
      </c>
      <c r="V22" s="57">
        <v>0</v>
      </c>
      <c r="W22" s="57">
        <v>0</v>
      </c>
      <c r="X22" s="57">
        <v>832</v>
      </c>
      <c r="Y22" s="57">
        <v>211</v>
      </c>
      <c r="Z22" s="57">
        <v>0</v>
      </c>
      <c r="AA22" s="57">
        <v>151.40000000000001</v>
      </c>
      <c r="AB22" s="57">
        <v>0</v>
      </c>
      <c r="AC22" s="57">
        <v>0</v>
      </c>
      <c r="AD22" s="57">
        <v>0</v>
      </c>
      <c r="AE22" s="57">
        <v>0</v>
      </c>
      <c r="AF22" s="57">
        <v>4488</v>
      </c>
      <c r="AG22" s="57">
        <v>0</v>
      </c>
      <c r="AH22" s="57">
        <v>3630</v>
      </c>
      <c r="AI22" s="57">
        <v>0</v>
      </c>
      <c r="AJ22" s="57">
        <v>19324.799999999999</v>
      </c>
      <c r="AK22" s="57">
        <v>0</v>
      </c>
      <c r="AL22" s="57">
        <v>18823.200000000001</v>
      </c>
      <c r="AM22" s="57">
        <v>14982</v>
      </c>
      <c r="AN22" s="57">
        <v>0</v>
      </c>
      <c r="AO22" s="57">
        <v>15087.6</v>
      </c>
      <c r="AP22" s="57">
        <v>0</v>
      </c>
      <c r="AQ22" s="57">
        <v>0</v>
      </c>
      <c r="AR22" s="57">
        <v>0</v>
      </c>
      <c r="AS22" s="57">
        <v>0</v>
      </c>
      <c r="AT22" s="57">
        <v>1020.6</v>
      </c>
      <c r="AU22" s="57">
        <v>1025.5</v>
      </c>
      <c r="AV22" s="58">
        <v>0</v>
      </c>
    </row>
    <row r="23">
      <c r="A23" s="56" t="s">
        <v>23</v>
      </c>
      <c r="B23" s="57">
        <v>0</v>
      </c>
      <c r="C23" s="57">
        <v>4575</v>
      </c>
      <c r="D23" s="57">
        <v>0</v>
      </c>
      <c r="E23" s="57">
        <v>2802</v>
      </c>
      <c r="F23" s="57">
        <v>221.59999999999999</v>
      </c>
      <c r="G23" s="57">
        <v>0</v>
      </c>
      <c r="H23" s="57">
        <v>143</v>
      </c>
      <c r="I23" s="57">
        <v>0</v>
      </c>
      <c r="J23" s="57">
        <v>268.80000000000001</v>
      </c>
      <c r="K23" s="57">
        <v>0</v>
      </c>
      <c r="L23" s="57">
        <v>185.40000000000001</v>
      </c>
      <c r="M23" s="57">
        <v>0</v>
      </c>
      <c r="N23" s="57">
        <v>3147.5999999999999</v>
      </c>
      <c r="O23" s="57">
        <v>0</v>
      </c>
      <c r="P23" s="57">
        <v>1941.6000000000001</v>
      </c>
      <c r="Q23" s="57">
        <v>0</v>
      </c>
      <c r="R23" s="57">
        <v>355.60000000000002</v>
      </c>
      <c r="S23" s="57">
        <v>302.19999999999999</v>
      </c>
      <c r="T23" s="57">
        <v>365.80000000000001</v>
      </c>
      <c r="U23" s="57">
        <v>8</v>
      </c>
      <c r="V23" s="57">
        <v>0</v>
      </c>
      <c r="W23" s="57">
        <v>0</v>
      </c>
      <c r="X23" s="57">
        <v>780.80000000000007</v>
      </c>
      <c r="Y23" s="57">
        <v>248.40000000000001</v>
      </c>
      <c r="Z23" s="57">
        <v>0</v>
      </c>
      <c r="AA23" s="57">
        <v>161.59999999999999</v>
      </c>
      <c r="AB23" s="57">
        <v>0</v>
      </c>
      <c r="AC23" s="57">
        <v>0</v>
      </c>
      <c r="AD23" s="57">
        <v>0</v>
      </c>
      <c r="AE23" s="57">
        <v>0</v>
      </c>
      <c r="AF23" s="57">
        <v>4620</v>
      </c>
      <c r="AG23" s="57">
        <v>0</v>
      </c>
      <c r="AH23" s="57">
        <v>3880.8000000000002</v>
      </c>
      <c r="AI23" s="57">
        <v>0</v>
      </c>
      <c r="AJ23" s="57">
        <v>19324.799999999999</v>
      </c>
      <c r="AK23" s="57">
        <v>0</v>
      </c>
      <c r="AL23" s="57">
        <v>18810</v>
      </c>
      <c r="AM23" s="57">
        <v>14784</v>
      </c>
      <c r="AN23" s="57">
        <v>0</v>
      </c>
      <c r="AO23" s="57">
        <v>14863.200000000001</v>
      </c>
      <c r="AP23" s="57">
        <v>0</v>
      </c>
      <c r="AQ23" s="57">
        <v>0</v>
      </c>
      <c r="AR23" s="57">
        <v>0</v>
      </c>
      <c r="AS23" s="57">
        <v>0</v>
      </c>
      <c r="AT23" s="57">
        <v>1036</v>
      </c>
      <c r="AU23" s="57">
        <v>1043</v>
      </c>
      <c r="AV23" s="58">
        <v>0</v>
      </c>
    </row>
    <row r="24">
      <c r="A24" s="56" t="s">
        <v>24</v>
      </c>
      <c r="B24" s="57">
        <v>0</v>
      </c>
      <c r="C24" s="57">
        <v>4617</v>
      </c>
      <c r="D24" s="57">
        <v>0</v>
      </c>
      <c r="E24" s="57">
        <v>2577</v>
      </c>
      <c r="F24" s="57">
        <v>215</v>
      </c>
      <c r="G24" s="57">
        <v>0</v>
      </c>
      <c r="H24" s="57">
        <v>139</v>
      </c>
      <c r="I24" s="57">
        <v>0</v>
      </c>
      <c r="J24" s="57">
        <v>275.40000000000003</v>
      </c>
      <c r="K24" s="57">
        <v>0</v>
      </c>
      <c r="L24" s="57">
        <v>184.20000000000002</v>
      </c>
      <c r="M24" s="57">
        <v>0</v>
      </c>
      <c r="N24" s="57">
        <v>3154.8000000000002</v>
      </c>
      <c r="O24" s="57">
        <v>0</v>
      </c>
      <c r="P24" s="57">
        <v>1944</v>
      </c>
      <c r="Q24" s="57">
        <v>0</v>
      </c>
      <c r="R24" s="57">
        <v>355.60000000000002</v>
      </c>
      <c r="S24" s="57">
        <v>319.80000000000001</v>
      </c>
      <c r="T24" s="57">
        <v>381.60000000000002</v>
      </c>
      <c r="U24" s="57">
        <v>7.2000000000000002</v>
      </c>
      <c r="V24" s="57">
        <v>0</v>
      </c>
      <c r="W24" s="57">
        <v>0</v>
      </c>
      <c r="X24" s="57">
        <v>831.20000000000005</v>
      </c>
      <c r="Y24" s="57">
        <v>252.59999999999999</v>
      </c>
      <c r="Z24" s="57">
        <v>0</v>
      </c>
      <c r="AA24" s="57">
        <v>167.80000000000001</v>
      </c>
      <c r="AB24" s="57">
        <v>0</v>
      </c>
      <c r="AC24" s="57">
        <v>0</v>
      </c>
      <c r="AD24" s="57">
        <v>0</v>
      </c>
      <c r="AE24" s="57">
        <v>0</v>
      </c>
      <c r="AF24" s="57">
        <v>4659.6000000000004</v>
      </c>
      <c r="AG24" s="57">
        <v>0</v>
      </c>
      <c r="AH24" s="57">
        <v>3656.4000000000001</v>
      </c>
      <c r="AI24" s="57">
        <v>0</v>
      </c>
      <c r="AJ24" s="57">
        <v>17859.600000000002</v>
      </c>
      <c r="AK24" s="57">
        <v>0</v>
      </c>
      <c r="AL24" s="57">
        <v>17226</v>
      </c>
      <c r="AM24" s="57">
        <v>13411.200000000001</v>
      </c>
      <c r="AN24" s="57">
        <v>0</v>
      </c>
      <c r="AO24" s="57">
        <v>13384.800000000001</v>
      </c>
      <c r="AP24" s="57">
        <v>0</v>
      </c>
      <c r="AQ24" s="57">
        <v>0</v>
      </c>
      <c r="AR24" s="57">
        <v>0</v>
      </c>
      <c r="AS24" s="57">
        <v>0</v>
      </c>
      <c r="AT24" s="57">
        <v>1036</v>
      </c>
      <c r="AU24" s="57">
        <v>1042.3</v>
      </c>
      <c r="AV24" s="58">
        <v>0</v>
      </c>
    </row>
    <row r="25">
      <c r="A25" s="56" t="s">
        <v>25</v>
      </c>
      <c r="B25" s="57">
        <v>0</v>
      </c>
      <c r="C25" s="57">
        <v>4593</v>
      </c>
      <c r="D25" s="57">
        <v>0</v>
      </c>
      <c r="E25" s="57">
        <v>2682</v>
      </c>
      <c r="F25" s="57">
        <v>195.80000000000001</v>
      </c>
      <c r="G25" s="57">
        <v>0</v>
      </c>
      <c r="H25" s="57">
        <v>138.80000000000001</v>
      </c>
      <c r="I25" s="57">
        <v>0</v>
      </c>
      <c r="J25" s="57">
        <v>280.19999999999999</v>
      </c>
      <c r="K25" s="57">
        <v>0</v>
      </c>
      <c r="L25" s="57">
        <v>186.59999999999999</v>
      </c>
      <c r="M25" s="57">
        <v>0</v>
      </c>
      <c r="N25" s="57">
        <v>3154.8000000000002</v>
      </c>
      <c r="O25" s="57">
        <v>0</v>
      </c>
      <c r="P25" s="57">
        <v>1941.6000000000001</v>
      </c>
      <c r="Q25" s="57">
        <v>0</v>
      </c>
      <c r="R25" s="57">
        <v>358</v>
      </c>
      <c r="S25" s="57">
        <v>330.19999999999999</v>
      </c>
      <c r="T25" s="57">
        <v>352.40000000000003</v>
      </c>
      <c r="U25" s="57">
        <v>7.2000000000000002</v>
      </c>
      <c r="V25" s="57">
        <v>0</v>
      </c>
      <c r="W25" s="57">
        <v>0</v>
      </c>
      <c r="X25" s="57">
        <v>854.39999999999998</v>
      </c>
      <c r="Y25" s="57">
        <v>259.39999999999998</v>
      </c>
      <c r="Z25" s="57">
        <v>0</v>
      </c>
      <c r="AA25" s="57">
        <v>201</v>
      </c>
      <c r="AB25" s="57">
        <v>0</v>
      </c>
      <c r="AC25" s="57">
        <v>0</v>
      </c>
      <c r="AD25" s="57">
        <v>0</v>
      </c>
      <c r="AE25" s="57">
        <v>0</v>
      </c>
      <c r="AF25" s="57">
        <v>4620</v>
      </c>
      <c r="AG25" s="57">
        <v>0</v>
      </c>
      <c r="AH25" s="57">
        <v>3801.5999999999999</v>
      </c>
      <c r="AI25" s="57">
        <v>0</v>
      </c>
      <c r="AJ25" s="57">
        <v>16922.400000000001</v>
      </c>
      <c r="AK25" s="57">
        <v>0</v>
      </c>
      <c r="AL25" s="57">
        <v>16170</v>
      </c>
      <c r="AM25" s="57">
        <v>12408</v>
      </c>
      <c r="AN25" s="57">
        <v>0</v>
      </c>
      <c r="AO25" s="57">
        <v>12262.800000000001</v>
      </c>
      <c r="AP25" s="57">
        <v>0</v>
      </c>
      <c r="AQ25" s="57">
        <v>0</v>
      </c>
      <c r="AR25" s="57">
        <v>0</v>
      </c>
      <c r="AS25" s="57">
        <v>0</v>
      </c>
      <c r="AT25" s="57">
        <v>1085</v>
      </c>
      <c r="AU25" s="57">
        <v>1090.5999999999999</v>
      </c>
      <c r="AV25" s="58">
        <v>0</v>
      </c>
    </row>
    <row r="26">
      <c r="A26" s="56" t="s">
        <v>26</v>
      </c>
      <c r="B26" s="57">
        <v>0</v>
      </c>
      <c r="C26" s="57">
        <v>4557</v>
      </c>
      <c r="D26" s="57">
        <v>0</v>
      </c>
      <c r="E26" s="57">
        <v>2652</v>
      </c>
      <c r="F26" s="57">
        <v>201.40000000000001</v>
      </c>
      <c r="G26" s="57">
        <v>0</v>
      </c>
      <c r="H26" s="57">
        <v>139.40000000000001</v>
      </c>
      <c r="I26" s="57">
        <v>0</v>
      </c>
      <c r="J26" s="57">
        <v>272.39999999999998</v>
      </c>
      <c r="K26" s="57">
        <v>0</v>
      </c>
      <c r="L26" s="57">
        <v>191.40000000000001</v>
      </c>
      <c r="M26" s="57">
        <v>0</v>
      </c>
      <c r="N26" s="57">
        <v>3156</v>
      </c>
      <c r="O26" s="57">
        <v>0</v>
      </c>
      <c r="P26" s="57">
        <v>1942.8</v>
      </c>
      <c r="Q26" s="57">
        <v>0</v>
      </c>
      <c r="R26" s="57">
        <v>346.40000000000003</v>
      </c>
      <c r="S26" s="57">
        <v>297.40000000000003</v>
      </c>
      <c r="T26" s="57">
        <v>353.60000000000002</v>
      </c>
      <c r="U26" s="57">
        <v>8</v>
      </c>
      <c r="V26" s="57">
        <v>0</v>
      </c>
      <c r="W26" s="57">
        <v>0</v>
      </c>
      <c r="X26" s="57">
        <v>808</v>
      </c>
      <c r="Y26" s="57">
        <v>255</v>
      </c>
      <c r="Z26" s="57">
        <v>0</v>
      </c>
      <c r="AA26" s="57">
        <v>180.59999999999999</v>
      </c>
      <c r="AB26" s="57">
        <v>0</v>
      </c>
      <c r="AC26" s="57">
        <v>0</v>
      </c>
      <c r="AD26" s="57">
        <v>0</v>
      </c>
      <c r="AE26" s="57">
        <v>0</v>
      </c>
      <c r="AF26" s="57">
        <v>4606.8000000000002</v>
      </c>
      <c r="AG26" s="57">
        <v>0</v>
      </c>
      <c r="AH26" s="57">
        <v>3696</v>
      </c>
      <c r="AI26" s="57">
        <v>0</v>
      </c>
      <c r="AJ26" s="57">
        <v>15219.6</v>
      </c>
      <c r="AK26" s="57">
        <v>0</v>
      </c>
      <c r="AL26" s="57">
        <v>14401.200000000001</v>
      </c>
      <c r="AM26" s="57">
        <v>10824</v>
      </c>
      <c r="AN26" s="57">
        <v>0</v>
      </c>
      <c r="AO26" s="57">
        <v>10533.6</v>
      </c>
      <c r="AP26" s="57">
        <v>0</v>
      </c>
      <c r="AQ26" s="57">
        <v>0</v>
      </c>
      <c r="AR26" s="57">
        <v>0</v>
      </c>
      <c r="AS26" s="57">
        <v>0</v>
      </c>
      <c r="AT26" s="57">
        <v>1001</v>
      </c>
      <c r="AU26" s="57">
        <v>1008</v>
      </c>
      <c r="AV26" s="58">
        <v>0</v>
      </c>
    </row>
    <row r="27">
      <c r="A27" s="56" t="s">
        <v>27</v>
      </c>
      <c r="B27" s="57">
        <v>0</v>
      </c>
      <c r="C27" s="57">
        <v>4545</v>
      </c>
      <c r="D27" s="57">
        <v>0</v>
      </c>
      <c r="E27" s="57">
        <v>2538</v>
      </c>
      <c r="F27" s="57">
        <v>219.59999999999999</v>
      </c>
      <c r="G27" s="57">
        <v>0</v>
      </c>
      <c r="H27" s="57">
        <v>141.20000000000002</v>
      </c>
      <c r="I27" s="57">
        <v>0</v>
      </c>
      <c r="J27" s="57">
        <v>271.80000000000001</v>
      </c>
      <c r="K27" s="57">
        <v>0</v>
      </c>
      <c r="L27" s="57">
        <v>184.20000000000002</v>
      </c>
      <c r="M27" s="57">
        <v>0</v>
      </c>
      <c r="N27" s="57">
        <v>3156</v>
      </c>
      <c r="O27" s="57">
        <v>0</v>
      </c>
      <c r="P27" s="57">
        <v>1942.8</v>
      </c>
      <c r="Q27" s="57">
        <v>0</v>
      </c>
      <c r="R27" s="57">
        <v>336.40000000000003</v>
      </c>
      <c r="S27" s="57">
        <v>293.19999999999999</v>
      </c>
      <c r="T27" s="57">
        <v>342.19999999999999</v>
      </c>
      <c r="U27" s="57">
        <v>8</v>
      </c>
      <c r="V27" s="57">
        <v>0</v>
      </c>
      <c r="W27" s="57">
        <v>0</v>
      </c>
      <c r="X27" s="57">
        <v>798.39999999999998</v>
      </c>
      <c r="Y27" s="57">
        <v>244</v>
      </c>
      <c r="Z27" s="57">
        <v>0</v>
      </c>
      <c r="AA27" s="57">
        <v>172.20000000000002</v>
      </c>
      <c r="AB27" s="57">
        <v>0</v>
      </c>
      <c r="AC27" s="57">
        <v>0</v>
      </c>
      <c r="AD27" s="57">
        <v>0</v>
      </c>
      <c r="AE27" s="57">
        <v>0</v>
      </c>
      <c r="AF27" s="57">
        <v>4580.4000000000005</v>
      </c>
      <c r="AG27" s="57">
        <v>0</v>
      </c>
      <c r="AH27" s="57">
        <v>3564</v>
      </c>
      <c r="AI27" s="57">
        <v>0</v>
      </c>
      <c r="AJ27" s="57">
        <v>14295.6</v>
      </c>
      <c r="AK27" s="57">
        <v>0</v>
      </c>
      <c r="AL27" s="57">
        <v>13424.4</v>
      </c>
      <c r="AM27" s="57">
        <v>9992.3999999999996</v>
      </c>
      <c r="AN27" s="57">
        <v>0</v>
      </c>
      <c r="AO27" s="57">
        <v>9609.6000000000004</v>
      </c>
      <c r="AP27" s="57">
        <v>0</v>
      </c>
      <c r="AQ27" s="57">
        <v>0</v>
      </c>
      <c r="AR27" s="57">
        <v>0</v>
      </c>
      <c r="AS27" s="57">
        <v>0</v>
      </c>
      <c r="AT27" s="57">
        <v>989.80000000000007</v>
      </c>
      <c r="AU27" s="57">
        <v>994.70000000000005</v>
      </c>
      <c r="AV27" s="58">
        <v>0</v>
      </c>
    </row>
    <row r="28">
      <c r="A28" s="56" t="s">
        <v>28</v>
      </c>
      <c r="B28" s="57">
        <v>0</v>
      </c>
      <c r="C28" s="57">
        <v>4461</v>
      </c>
      <c r="D28" s="57">
        <v>0</v>
      </c>
      <c r="E28" s="57">
        <v>2784</v>
      </c>
      <c r="F28" s="57">
        <v>212.80000000000001</v>
      </c>
      <c r="G28" s="57">
        <v>0</v>
      </c>
      <c r="H28" s="57">
        <v>140.80000000000001</v>
      </c>
      <c r="I28" s="57">
        <v>0</v>
      </c>
      <c r="J28" s="57">
        <v>274.80000000000001</v>
      </c>
      <c r="K28" s="57">
        <v>0</v>
      </c>
      <c r="L28" s="57">
        <v>184.20000000000002</v>
      </c>
      <c r="M28" s="57">
        <v>0</v>
      </c>
      <c r="N28" s="57">
        <v>3152.4000000000001</v>
      </c>
      <c r="O28" s="57">
        <v>0</v>
      </c>
      <c r="P28" s="57">
        <v>1941.6000000000001</v>
      </c>
      <c r="Q28" s="57">
        <v>0</v>
      </c>
      <c r="R28" s="57">
        <v>311.19999999999999</v>
      </c>
      <c r="S28" s="57">
        <v>264.39999999999998</v>
      </c>
      <c r="T28" s="57">
        <v>309.19999999999999</v>
      </c>
      <c r="U28" s="57">
        <v>7.2000000000000002</v>
      </c>
      <c r="V28" s="57">
        <v>0</v>
      </c>
      <c r="W28" s="57">
        <v>0</v>
      </c>
      <c r="X28" s="57">
        <v>734.39999999999998</v>
      </c>
      <c r="Y28" s="57">
        <v>227.59999999999999</v>
      </c>
      <c r="Z28" s="57">
        <v>0</v>
      </c>
      <c r="AA28" s="57">
        <v>156.40000000000001</v>
      </c>
      <c r="AB28" s="57">
        <v>0</v>
      </c>
      <c r="AC28" s="57">
        <v>0</v>
      </c>
      <c r="AD28" s="57">
        <v>0</v>
      </c>
      <c r="AE28" s="57">
        <v>0</v>
      </c>
      <c r="AF28" s="57">
        <v>4501.1999999999998</v>
      </c>
      <c r="AG28" s="57">
        <v>0</v>
      </c>
      <c r="AH28" s="57">
        <v>3775.2000000000003</v>
      </c>
      <c r="AI28" s="57">
        <v>0</v>
      </c>
      <c r="AJ28" s="57">
        <v>11866.800000000001</v>
      </c>
      <c r="AK28" s="57">
        <v>0</v>
      </c>
      <c r="AL28" s="57">
        <v>10824</v>
      </c>
      <c r="AM28" s="57">
        <v>7537.1999999999998</v>
      </c>
      <c r="AN28" s="57">
        <v>0</v>
      </c>
      <c r="AO28" s="57">
        <v>6877.1999999999998</v>
      </c>
      <c r="AP28" s="57">
        <v>0</v>
      </c>
      <c r="AQ28" s="57">
        <v>0</v>
      </c>
      <c r="AR28" s="57">
        <v>0</v>
      </c>
      <c r="AS28" s="57">
        <v>0</v>
      </c>
      <c r="AT28" s="57">
        <v>945</v>
      </c>
      <c r="AU28" s="57">
        <v>950.60000000000002</v>
      </c>
      <c r="AV28" s="58">
        <v>0</v>
      </c>
    </row>
    <row r="29">
      <c r="A29" s="56" t="s">
        <v>29</v>
      </c>
      <c r="B29" s="57">
        <v>0</v>
      </c>
      <c r="C29" s="57">
        <v>4359</v>
      </c>
      <c r="D29" s="57">
        <v>0</v>
      </c>
      <c r="E29" s="57">
        <v>2619</v>
      </c>
      <c r="F29" s="57">
        <v>193.59999999999999</v>
      </c>
      <c r="G29" s="57">
        <v>0</v>
      </c>
      <c r="H29" s="57">
        <v>142.40000000000001</v>
      </c>
      <c r="I29" s="57">
        <v>0</v>
      </c>
      <c r="J29" s="57">
        <v>274.19999999999999</v>
      </c>
      <c r="K29" s="57">
        <v>0</v>
      </c>
      <c r="L29" s="57">
        <v>187.20000000000002</v>
      </c>
      <c r="M29" s="57">
        <v>0</v>
      </c>
      <c r="N29" s="57">
        <v>3145.2000000000003</v>
      </c>
      <c r="O29" s="57">
        <v>0</v>
      </c>
      <c r="P29" s="57">
        <v>1935.6000000000001</v>
      </c>
      <c r="Q29" s="57">
        <v>0</v>
      </c>
      <c r="R29" s="57">
        <v>307.60000000000002</v>
      </c>
      <c r="S29" s="57">
        <v>238.40000000000001</v>
      </c>
      <c r="T29" s="57">
        <v>281</v>
      </c>
      <c r="U29" s="57">
        <v>8</v>
      </c>
      <c r="V29" s="57">
        <v>0</v>
      </c>
      <c r="W29" s="57">
        <v>0</v>
      </c>
      <c r="X29" s="57">
        <v>661.60000000000002</v>
      </c>
      <c r="Y29" s="57">
        <v>206</v>
      </c>
      <c r="Z29" s="57">
        <v>0</v>
      </c>
      <c r="AA29" s="57">
        <v>134.80000000000001</v>
      </c>
      <c r="AB29" s="57">
        <v>0</v>
      </c>
      <c r="AC29" s="57">
        <v>0</v>
      </c>
      <c r="AD29" s="57">
        <v>0</v>
      </c>
      <c r="AE29" s="57">
        <v>0</v>
      </c>
      <c r="AF29" s="57">
        <v>4395.6000000000004</v>
      </c>
      <c r="AG29" s="57">
        <v>0</v>
      </c>
      <c r="AH29" s="57">
        <v>3537.5999999999999</v>
      </c>
      <c r="AI29" s="57">
        <v>0</v>
      </c>
      <c r="AJ29" s="57">
        <v>9398.3999999999996</v>
      </c>
      <c r="AK29" s="57">
        <v>0</v>
      </c>
      <c r="AL29" s="57">
        <v>8197.2000000000007</v>
      </c>
      <c r="AM29" s="57">
        <v>5306.4000000000005</v>
      </c>
      <c r="AN29" s="57">
        <v>0</v>
      </c>
      <c r="AO29" s="57">
        <v>4369.1999999999998</v>
      </c>
      <c r="AP29" s="57">
        <v>0</v>
      </c>
      <c r="AQ29" s="57">
        <v>0</v>
      </c>
      <c r="AR29" s="57">
        <v>0</v>
      </c>
      <c r="AS29" s="57">
        <v>0</v>
      </c>
      <c r="AT29" s="57">
        <v>866.60000000000002</v>
      </c>
      <c r="AU29" s="57">
        <v>872.20000000000005</v>
      </c>
      <c r="AV29" s="58">
        <v>0</v>
      </c>
    </row>
    <row r="30" ht="13.5">
      <c r="A30" s="59" t="s">
        <v>30</v>
      </c>
      <c r="B30" s="60">
        <v>0</v>
      </c>
      <c r="C30" s="60">
        <v>4314</v>
      </c>
      <c r="D30" s="60">
        <v>0</v>
      </c>
      <c r="E30" s="60">
        <v>2733</v>
      </c>
      <c r="F30" s="60">
        <v>204.40000000000001</v>
      </c>
      <c r="G30" s="60">
        <v>0</v>
      </c>
      <c r="H30" s="60">
        <v>140.40000000000001</v>
      </c>
      <c r="I30" s="60">
        <v>0</v>
      </c>
      <c r="J30" s="60">
        <v>276</v>
      </c>
      <c r="K30" s="60">
        <v>0</v>
      </c>
      <c r="L30" s="60">
        <v>186</v>
      </c>
      <c r="M30" s="60">
        <v>0</v>
      </c>
      <c r="N30" s="60">
        <v>3122.4000000000001</v>
      </c>
      <c r="O30" s="60">
        <v>0</v>
      </c>
      <c r="P30" s="60">
        <v>1926</v>
      </c>
      <c r="Q30" s="60">
        <v>0</v>
      </c>
      <c r="R30" s="60">
        <v>316.80000000000001</v>
      </c>
      <c r="S30" s="60">
        <v>233.80000000000001</v>
      </c>
      <c r="T30" s="60">
        <v>273.19999999999999</v>
      </c>
      <c r="U30" s="60">
        <v>7.2000000000000002</v>
      </c>
      <c r="V30" s="60">
        <v>0</v>
      </c>
      <c r="W30" s="60">
        <v>0</v>
      </c>
      <c r="X30" s="60">
        <v>715.20000000000005</v>
      </c>
      <c r="Y30" s="60">
        <v>183.80000000000001</v>
      </c>
      <c r="Z30" s="60">
        <v>0</v>
      </c>
      <c r="AA30" s="60">
        <v>118.40000000000001</v>
      </c>
      <c r="AB30" s="60">
        <v>0</v>
      </c>
      <c r="AC30" s="60">
        <v>0</v>
      </c>
      <c r="AD30" s="60">
        <v>0</v>
      </c>
      <c r="AE30" s="60">
        <v>0</v>
      </c>
      <c r="AF30" s="60">
        <v>4356</v>
      </c>
      <c r="AG30" s="60">
        <v>0</v>
      </c>
      <c r="AH30" s="60">
        <v>3603.5999999999999</v>
      </c>
      <c r="AI30" s="60">
        <v>0</v>
      </c>
      <c r="AJ30" s="60">
        <v>7801.1999999999998</v>
      </c>
      <c r="AK30" s="60">
        <v>0</v>
      </c>
      <c r="AL30" s="60">
        <v>6586.8000000000002</v>
      </c>
      <c r="AM30" s="60">
        <v>3735.5999999999999</v>
      </c>
      <c r="AN30" s="60">
        <v>0</v>
      </c>
      <c r="AO30" s="60">
        <v>2692.8000000000002</v>
      </c>
      <c r="AP30" s="60">
        <v>0</v>
      </c>
      <c r="AQ30" s="60">
        <v>0</v>
      </c>
      <c r="AR30" s="60">
        <v>0</v>
      </c>
      <c r="AS30" s="60">
        <v>0</v>
      </c>
      <c r="AT30" s="60">
        <v>827.39999999999998</v>
      </c>
      <c r="AU30" s="60">
        <v>832.30000000000007</v>
      </c>
      <c r="AV30" s="61">
        <v>0</v>
      </c>
    </row>
    <row r="31" s="62" customFormat="1" hidden="1">
      <c r="A31" s="63" t="s">
        <v>32</v>
      </c>
      <c r="B31" s="62">
        <f>SUM(B7:B30)</f>
        <v>0</v>
      </c>
      <c r="C31" s="62">
        <f>SUM(C7:C30)</f>
        <v>106044</v>
      </c>
      <c r="D31" s="62">
        <f>SUM(D7:D30)</f>
        <v>0</v>
      </c>
      <c r="E31" s="62">
        <f>SUM(E7:E30)</f>
        <v>58824</v>
      </c>
      <c r="F31" s="62">
        <f>SUM(F7:F30)</f>
        <v>4921.0000000000009</v>
      </c>
      <c r="G31" s="62">
        <f>SUM(G7:G30)</f>
        <v>0</v>
      </c>
      <c r="H31" s="62">
        <f>SUM(H7:H30)</f>
        <v>3247</v>
      </c>
      <c r="I31" s="62">
        <f>SUM(I7:I30)</f>
        <v>0</v>
      </c>
      <c r="J31" s="62">
        <f>SUM(J7:J30)</f>
        <v>6293.3999999999987</v>
      </c>
      <c r="K31" s="62">
        <f>SUM(K7:K30)</f>
        <v>0</v>
      </c>
      <c r="L31" s="62">
        <f>SUM(L7:L30)</f>
        <v>4129.7999999999993</v>
      </c>
      <c r="M31" s="62">
        <f>SUM(M7:M30)</f>
        <v>0</v>
      </c>
      <c r="N31" s="62">
        <f>SUM(N7:N30)</f>
        <v>75376.799999999988</v>
      </c>
      <c r="O31" s="62">
        <f>SUM(O7:O30)</f>
        <v>0</v>
      </c>
      <c r="P31" s="62">
        <f>SUM(P7:P30)</f>
        <v>46494.000000000007</v>
      </c>
      <c r="Q31" s="62">
        <f>SUM(Q7:Q30)</f>
        <v>0</v>
      </c>
      <c r="R31" s="62">
        <f>SUM(R7:R30)</f>
        <v>7457.1999999999998</v>
      </c>
      <c r="S31" s="62">
        <f>SUM(S7:S30)</f>
        <v>6420.1999999999989</v>
      </c>
      <c r="T31" s="62">
        <f>SUM(T7:T30)</f>
        <v>7681.3999999999987</v>
      </c>
      <c r="U31" s="62">
        <f>SUM(U7:U30)</f>
        <v>177.59999999999999</v>
      </c>
      <c r="V31" s="62">
        <f>SUM(V7:V30)</f>
        <v>0</v>
      </c>
      <c r="W31" s="62">
        <f>SUM(W7:W30)</f>
        <v>0</v>
      </c>
      <c r="X31" s="62">
        <f>SUM(X7:X30)</f>
        <v>19382.400000000005</v>
      </c>
      <c r="Y31" s="62">
        <f>SUM(Y7:Y30)</f>
        <v>4882.8000000000011</v>
      </c>
      <c r="Z31" s="62">
        <f>SUM(Z7:Z30)</f>
        <v>0</v>
      </c>
      <c r="AA31" s="62">
        <f>SUM(AA7:AA30)</f>
        <v>3424.6000000000004</v>
      </c>
      <c r="AB31" s="62">
        <f>SUM(AB7:AB30)</f>
        <v>0</v>
      </c>
      <c r="AC31" s="62">
        <f>SUM(AC7:AC30)</f>
        <v>0</v>
      </c>
      <c r="AD31" s="62">
        <f>SUM(AD7:AD30)</f>
        <v>0</v>
      </c>
      <c r="AE31" s="62">
        <f>SUM(AE7:AE30)</f>
        <v>0</v>
      </c>
      <c r="AF31" s="62">
        <f>SUM(AF7:AF30)</f>
        <v>106999.20000000001</v>
      </c>
      <c r="AG31" s="62">
        <f>SUM(AG7:AG30)</f>
        <v>0</v>
      </c>
      <c r="AH31" s="62">
        <f>SUM(AH7:AH30)</f>
        <v>82275.60000000002</v>
      </c>
      <c r="AI31" s="62">
        <f>SUM(AI7:AI30)</f>
        <v>0</v>
      </c>
      <c r="AJ31" s="62">
        <f>SUM(AJ7:AJ30)</f>
        <v>322264.79999999999</v>
      </c>
      <c r="AK31" s="62">
        <f>SUM(AK7:AK30)</f>
        <v>0</v>
      </c>
      <c r="AL31" s="62">
        <f>SUM(AL7:AL30)</f>
        <v>302781.60000000003</v>
      </c>
      <c r="AM31" s="62">
        <f>SUM(AM7:AM30)</f>
        <v>221654.39999999999</v>
      </c>
      <c r="AN31" s="62">
        <f>SUM(AN7:AN30)</f>
        <v>0</v>
      </c>
      <c r="AO31" s="62">
        <f>SUM(AO7:AO30)</f>
        <v>214605.60000000001</v>
      </c>
      <c r="AP31" s="62">
        <f>SUM(AP7:AP30)</f>
        <v>0</v>
      </c>
      <c r="AQ31" s="62">
        <f>SUM(AQ7:AQ30)</f>
        <v>0</v>
      </c>
      <c r="AR31" s="62">
        <f>SUM(AR7:AR30)</f>
        <v>0</v>
      </c>
      <c r="AS31" s="62">
        <f>SUM(AS7:AS30)</f>
        <v>0</v>
      </c>
      <c r="AT31" s="62">
        <f>SUM(AT7:AT30)</f>
        <v>22468.599999999999</v>
      </c>
      <c r="AU31" s="62">
        <f>SUM(AU7:AU30)</f>
        <v>22602.299999999999</v>
      </c>
      <c r="AV31" s="62">
        <f>SUM(AV7:AV30)</f>
        <v>0</v>
      </c>
    </row>
    <row r="33" ht="12.75">
      <c r="N33" s="39">
        <f>N7/1000</f>
        <v>3.1572000000000005</v>
      </c>
      <c r="O33" s="39">
        <f>O7/1000</f>
        <v>0</v>
      </c>
      <c r="P33" s="39">
        <f>P7/1000</f>
        <v>1.9464000000000001</v>
      </c>
    </row>
    <row r="34" ht="12.75">
      <c r="N34" s="39">
        <f>N8/1000</f>
        <v>3.1248</v>
      </c>
      <c r="O34" s="39">
        <f>O8/1000</f>
        <v>0</v>
      </c>
      <c r="P34" s="39">
        <f>P8/1000</f>
        <v>1.9332</v>
      </c>
    </row>
    <row r="35" ht="12.75">
      <c r="N35" s="39">
        <f>N9/1000</f>
        <v>3.1355999999999997</v>
      </c>
      <c r="O35" s="39">
        <f>O9/1000</f>
        <v>0</v>
      </c>
      <c r="P35" s="39">
        <f>P9/1000</f>
        <v>1.9356000000000002</v>
      </c>
    </row>
    <row r="36" ht="12.75">
      <c r="N36" s="39">
        <f>N10/1000</f>
        <v>3.1368</v>
      </c>
      <c r="O36" s="39">
        <f>O10/1000</f>
        <v>0</v>
      </c>
      <c r="P36" s="39">
        <f>P10/1000</f>
        <v>1.9356000000000002</v>
      </c>
    </row>
    <row r="37" ht="12.75">
      <c r="N37" s="39">
        <f>N11/1000</f>
        <v>3.1368</v>
      </c>
      <c r="O37" s="39">
        <f>O11/1000</f>
        <v>0</v>
      </c>
      <c r="P37" s="39">
        <f>P11/1000</f>
        <v>1.9367999999999999</v>
      </c>
    </row>
    <row r="38" ht="12.75">
      <c r="N38" s="39">
        <f>N12/1000</f>
        <v>3.1379999999999999</v>
      </c>
      <c r="O38" s="39">
        <f>O12/1000</f>
        <v>0</v>
      </c>
      <c r="P38" s="39">
        <f>P12/1000</f>
        <v>1.9379999999999999</v>
      </c>
    </row>
    <row r="39" ht="12.75">
      <c r="N39" s="39">
        <f>N13/1000</f>
        <v>3.1428000000000003</v>
      </c>
      <c r="O39" s="39">
        <f>O13/1000</f>
        <v>0</v>
      </c>
      <c r="P39" s="39">
        <f>P13/1000</f>
        <v>1.9392</v>
      </c>
    </row>
    <row r="40" ht="12.75">
      <c r="N40" s="39">
        <f>N14/1000</f>
        <v>3.1440000000000001</v>
      </c>
      <c r="O40" s="39">
        <f>O14/1000</f>
        <v>0</v>
      </c>
      <c r="P40" s="39">
        <f>P14/1000</f>
        <v>1.9379999999999999</v>
      </c>
    </row>
    <row r="41" ht="12.75">
      <c r="N41" s="39">
        <f>N15/1000</f>
        <v>3.1548000000000003</v>
      </c>
      <c r="O41" s="39">
        <f>O15/1000</f>
        <v>0</v>
      </c>
      <c r="P41" s="39">
        <f>P15/1000</f>
        <v>1.9464000000000001</v>
      </c>
    </row>
    <row r="42" ht="12.75">
      <c r="N42" s="39">
        <f>N16/1000</f>
        <v>3.1332000000000004</v>
      </c>
      <c r="O42" s="39">
        <f>O16/1000</f>
        <v>0</v>
      </c>
      <c r="P42" s="39">
        <f>P16/1000</f>
        <v>1.9344000000000001</v>
      </c>
    </row>
    <row r="43" ht="12.75">
      <c r="N43" s="39">
        <f>N17/1000</f>
        <v>3.1332000000000004</v>
      </c>
      <c r="O43" s="39">
        <f>O17/1000</f>
        <v>0</v>
      </c>
      <c r="P43" s="39">
        <f>P17/1000</f>
        <v>1.9344000000000001</v>
      </c>
    </row>
    <row r="44" ht="12.75">
      <c r="N44" s="39">
        <f>N18/1000</f>
        <v>3.1259999999999999</v>
      </c>
      <c r="O44" s="39">
        <f>O18/1000</f>
        <v>0</v>
      </c>
      <c r="P44" s="39">
        <f>P18/1000</f>
        <v>1.9319999999999999</v>
      </c>
    </row>
    <row r="45" ht="12.75">
      <c r="N45" s="39">
        <f>N19/1000</f>
        <v>3.1272000000000002</v>
      </c>
      <c r="O45" s="39">
        <f>O19/1000</f>
        <v>0</v>
      </c>
      <c r="P45" s="39">
        <f>P19/1000</f>
        <v>1.9296000000000002</v>
      </c>
    </row>
    <row r="46" ht="12.75">
      <c r="N46" s="39">
        <f>N20/1000</f>
        <v>3.1224000000000003</v>
      </c>
      <c r="O46" s="39">
        <f>O20/1000</f>
        <v>0</v>
      </c>
      <c r="P46" s="39">
        <f>P20/1000</f>
        <v>1.9284000000000001</v>
      </c>
    </row>
    <row r="47" ht="12.75">
      <c r="N47" s="39">
        <f>N21/1000</f>
        <v>3.1379999999999999</v>
      </c>
      <c r="O47" s="39">
        <f>O21/1000</f>
        <v>0</v>
      </c>
      <c r="P47" s="39">
        <f>P21/1000</f>
        <v>1.9356000000000002</v>
      </c>
    </row>
    <row r="48" ht="12.75">
      <c r="N48" s="39">
        <f>N22/1000</f>
        <v>3.1368</v>
      </c>
      <c r="O48" s="39">
        <f>O22/1000</f>
        <v>0</v>
      </c>
      <c r="P48" s="39">
        <f>P22/1000</f>
        <v>1.9344000000000001</v>
      </c>
    </row>
    <row r="49" ht="12.75">
      <c r="N49" s="39">
        <f>N23/1000</f>
        <v>3.1475999999999997</v>
      </c>
      <c r="O49" s="39">
        <f>O23/1000</f>
        <v>0</v>
      </c>
      <c r="P49" s="39">
        <f>P23/1000</f>
        <v>1.9416000000000002</v>
      </c>
    </row>
    <row r="50" ht="12.75">
      <c r="N50" s="39">
        <f>N24/1000</f>
        <v>3.1548000000000003</v>
      </c>
      <c r="O50" s="39">
        <f>O24/1000</f>
        <v>0</v>
      </c>
      <c r="P50" s="39">
        <f>P24/1000</f>
        <v>1.944</v>
      </c>
    </row>
    <row r="51" ht="12.75">
      <c r="N51" s="39">
        <f>N25/1000</f>
        <v>3.1548000000000003</v>
      </c>
      <c r="O51" s="39">
        <f>O25/1000</f>
        <v>0</v>
      </c>
      <c r="P51" s="39">
        <f>P25/1000</f>
        <v>1.9416000000000002</v>
      </c>
    </row>
    <row r="52" ht="12.75">
      <c r="N52" s="39">
        <f>N26/1000</f>
        <v>3.1560000000000001</v>
      </c>
      <c r="O52" s="39">
        <f>O26/1000</f>
        <v>0</v>
      </c>
      <c r="P52" s="39">
        <f>P26/1000</f>
        <v>1.9427999999999999</v>
      </c>
    </row>
    <row r="53" ht="12.75">
      <c r="N53" s="39">
        <f>N27/1000</f>
        <v>3.1560000000000001</v>
      </c>
      <c r="O53" s="39">
        <f>O27/1000</f>
        <v>0</v>
      </c>
      <c r="P53" s="39">
        <f>P27/1000</f>
        <v>1.9427999999999999</v>
      </c>
    </row>
    <row r="54" ht="12.75">
      <c r="N54" s="39">
        <f>N28/1000</f>
        <v>3.1524000000000001</v>
      </c>
      <c r="O54" s="39">
        <f>O28/1000</f>
        <v>0</v>
      </c>
      <c r="P54" s="39">
        <f>P28/1000</f>
        <v>1.9416000000000002</v>
      </c>
    </row>
    <row r="55" ht="12.75">
      <c r="N55" s="39">
        <f>N29/1000</f>
        <v>3.1452000000000004</v>
      </c>
      <c r="O55" s="39">
        <f>O29/1000</f>
        <v>0</v>
      </c>
      <c r="P55" s="39">
        <f>P29/1000</f>
        <v>1.9356000000000002</v>
      </c>
    </row>
    <row r="56" ht="12.75">
      <c r="N56" s="39">
        <f>N30/1000</f>
        <v>3.1224000000000003</v>
      </c>
    </row>
    <row r="57" ht="12.75">
      <c r="N57" s="39">
        <f>N31/1000</f>
        <v>75.376799999999989</v>
      </c>
    </row>
    <row r="58" ht="12.75">
      <c r="N58" s="39">
        <f>N32/1000</f>
        <v>0</v>
      </c>
    </row>
    <row r="59" ht="12.75">
      <c r="N59" s="39">
        <f>N33/1000</f>
        <v>0.0031572000000000006</v>
      </c>
    </row>
    <row r="60" ht="12.75">
      <c r="N60" s="39">
        <f>N34/1000</f>
        <v>0.0031248000000000001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 xml:space="preserve">с учетом обходных выключателей</v>
      </c>
    </row>
    <row r="4" ht="15">
      <c r="A4" s="72" t="str">
        <f>IF(group="","",group)</f>
        <v xml:space="preserve">ПС 110 кВ Погорелово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6</v>
      </c>
      <c r="B6" s="74" t="s">
        <v>82</v>
      </c>
      <c r="C6" s="75" t="s">
        <v>83</v>
      </c>
      <c r="D6" s="76" t="s">
        <v>84</v>
      </c>
      <c r="E6" s="77" t="s">
        <v>85</v>
      </c>
      <c r="F6" s="76" t="s">
        <v>86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revision>1</cp:revision>
  <dcterms:created xsi:type="dcterms:W3CDTF">2006-01-12T11:13:46Z</dcterms:created>
  <dcterms:modified xsi:type="dcterms:W3CDTF">2024-12-26T08:04:11Z</dcterms:modified>
</cp:coreProperties>
</file>